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0" windowWidth="19152" windowHeight="9288" tabRatio="840" activeTab="11"/>
  </bookViews>
  <sheets>
    <sheet name="P1H11+" sheetId="1" r:id="rId1"/>
    <sheet name="P1D11+" sheetId="2" r:id="rId2"/>
    <sheet name="P2H0910" sheetId="3" r:id="rId3"/>
    <sheet name="P2D0910" sheetId="4" r:id="rId4"/>
    <sheet name="P3H0708" sheetId="5" r:id="rId5"/>
    <sheet name="P3D0708" sheetId="6" r:id="rId6"/>
    <sheet name="MLH0506" sheetId="7" r:id="rId7"/>
    <sheet name="MLD0506" sheetId="8" r:id="rId8"/>
    <sheet name="STH0304" sheetId="9" r:id="rId9"/>
    <sheet name="STD0304" sheetId="10" r:id="rId10"/>
    <sheet name="starší" sheetId="11" r:id="rId11"/>
    <sheet name="H" sheetId="12" r:id="rId12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<sst xmlns="http://schemas.openxmlformats.org/spreadsheetml/2006/main" count="1422" uniqueCount="225">
  <si>
    <t>Jméno</t>
  </si>
  <si>
    <t>Rok nar.</t>
  </si>
  <si>
    <t>Oddíl</t>
  </si>
  <si>
    <t>50 m</t>
  </si>
  <si>
    <t>200 m</t>
  </si>
  <si>
    <t>SKOK</t>
  </si>
  <si>
    <t>Dvořáčková Eliška</t>
  </si>
  <si>
    <t>Sedlák Tomáš</t>
  </si>
  <si>
    <t>100 m</t>
  </si>
  <si>
    <t>Strusková Adéla</t>
  </si>
  <si>
    <t>Kličková Barbora</t>
  </si>
  <si>
    <t>Albrechtová Ema</t>
  </si>
  <si>
    <t>Čermák Jan</t>
  </si>
  <si>
    <t>Kvasnička Adam</t>
  </si>
  <si>
    <t>400 m</t>
  </si>
  <si>
    <t>Kollarová Lenka</t>
  </si>
  <si>
    <t>Kurzová Bára</t>
  </si>
  <si>
    <t>Jelínek Vojtěch</t>
  </si>
  <si>
    <t>60 m</t>
  </si>
  <si>
    <t>Čermáková Lucie</t>
  </si>
  <si>
    <t>Gribbin Daniel</t>
  </si>
  <si>
    <t>800 m</t>
  </si>
  <si>
    <t>Kategorie: Muži handicapovaní s mentálním postižením</t>
  </si>
  <si>
    <t>Kubíček Pavel</t>
  </si>
  <si>
    <t>pořadí</t>
  </si>
  <si>
    <t>Dolejší Pavel</t>
  </si>
  <si>
    <t>Široká Andrea</t>
  </si>
  <si>
    <t>Kösslová Šárka</t>
  </si>
  <si>
    <t>Dvořáková Tereza</t>
  </si>
  <si>
    <t>míček</t>
  </si>
  <si>
    <t>200m</t>
  </si>
  <si>
    <t>koule</t>
  </si>
  <si>
    <t>dálka</t>
  </si>
  <si>
    <t>Kategorie: Ženy handicapované s mentálním postižením</t>
  </si>
  <si>
    <t>součet
dílčích
pořadí</t>
  </si>
  <si>
    <t>Celkové
pořadí</t>
  </si>
  <si>
    <t>SK4D CB</t>
  </si>
  <si>
    <t>Krejčí Radovan</t>
  </si>
  <si>
    <t>Šteierová Nela</t>
  </si>
  <si>
    <t>Hembera Šimon</t>
  </si>
  <si>
    <t>výkon
( cm )</t>
  </si>
  <si>
    <t>výkon
( s )</t>
  </si>
  <si>
    <t>výkon
( m )</t>
  </si>
  <si>
    <t>výkon
(mm:ss)</t>
  </si>
  <si>
    <t>Vacek Lukáš</t>
  </si>
  <si>
    <t>SPARTAK</t>
  </si>
  <si>
    <t>Lomská Simona</t>
  </si>
  <si>
    <t>Habichová Barbora</t>
  </si>
  <si>
    <t>SK Čéčova</t>
  </si>
  <si>
    <t>Janák Benjamin</t>
  </si>
  <si>
    <t>Drnek Ondřej</t>
  </si>
  <si>
    <t>Vilhelmová Lia</t>
  </si>
  <si>
    <t>Strusková Kateřina</t>
  </si>
  <si>
    <t>Váňová Bohuslava</t>
  </si>
  <si>
    <t>Č. Velenice</t>
  </si>
  <si>
    <t>Zajícová Nina</t>
  </si>
  <si>
    <t>N. Bystřice</t>
  </si>
  <si>
    <t>Omastová Valentýna</t>
  </si>
  <si>
    <t>Drobilová Monika</t>
  </si>
  <si>
    <t>Chmelová Veronika</t>
  </si>
  <si>
    <t>Kačerová Kateřina</t>
  </si>
  <si>
    <t>Hembera Vojtěch</t>
  </si>
  <si>
    <t>Kořínková Anežka</t>
  </si>
  <si>
    <t>Přibylová Adéla</t>
  </si>
  <si>
    <t>Daněk Šimon</t>
  </si>
  <si>
    <t>Plucarová Klára</t>
  </si>
  <si>
    <t>Kurz Matěj</t>
  </si>
  <si>
    <t>Nedvěd Matyáš</t>
  </si>
  <si>
    <t>Pecka Vlastislav</t>
  </si>
  <si>
    <t>Tomša Martin</t>
  </si>
  <si>
    <t>Dudová Markéta</t>
  </si>
  <si>
    <t>Tomšová Kristýna</t>
  </si>
  <si>
    <t>Pořadí</t>
  </si>
  <si>
    <t>Voráčková Simona</t>
  </si>
  <si>
    <t>TJ N. Včelnice</t>
  </si>
  <si>
    <t>Voráčková Natálie</t>
  </si>
  <si>
    <t>Zikmundová Eliška</t>
  </si>
  <si>
    <t>Sicouret Isabel</t>
  </si>
  <si>
    <t>Sicouret Harvey</t>
  </si>
  <si>
    <t>Skřivanová Viktorie</t>
  </si>
  <si>
    <t>Ovčíková Julie</t>
  </si>
  <si>
    <t>Široký Daniel</t>
  </si>
  <si>
    <t>Konfrštová Klára</t>
  </si>
  <si>
    <t>Atl. Písek</t>
  </si>
  <si>
    <t>Konfršt Ondřej</t>
  </si>
  <si>
    <t>Dvořáčková Barbora</t>
  </si>
  <si>
    <t>Pecha Jakub</t>
  </si>
  <si>
    <t>Antušek Jakub</t>
  </si>
  <si>
    <t>Atl. Veselí</t>
  </si>
  <si>
    <t>Koranda David</t>
  </si>
  <si>
    <t>Kubičková Kateřina</t>
  </si>
  <si>
    <t>Slabá Adéla</t>
  </si>
  <si>
    <t>Kvasnička Lukáš</t>
  </si>
  <si>
    <t>Hynková Nela</t>
  </si>
  <si>
    <t>Pažitka Antonín</t>
  </si>
  <si>
    <t>Šeberová Elena</t>
  </si>
  <si>
    <t>Čoka Tomáš</t>
  </si>
  <si>
    <t>Čoka Jan</t>
  </si>
  <si>
    <t>Pixová Irena</t>
  </si>
  <si>
    <t>Hlaváčová Kateřina</t>
  </si>
  <si>
    <t>Oborný Martin</t>
  </si>
  <si>
    <t>Přípravka I (2011+) - Chlapci</t>
  </si>
  <si>
    <t>Přípravka I (2011+) - Dívky</t>
  </si>
  <si>
    <t>Přípravka II (2009 - 2010) - Chlapci</t>
  </si>
  <si>
    <t>Přípravka II (2009 - 2010) - Dívky</t>
  </si>
  <si>
    <t>Přípravka III (2007 - 2008) - Chlapci</t>
  </si>
  <si>
    <t>Přípravka III (2007 - 2008) - Dívky</t>
  </si>
  <si>
    <t>Mladší žáci (2005 - 2006)</t>
  </si>
  <si>
    <t>Mladší žákyně (2005 - 2006)</t>
  </si>
  <si>
    <t>Starší žákyně (2003 - 2004)</t>
  </si>
  <si>
    <t>Starší žáci (2003 - 2004)</t>
  </si>
  <si>
    <t>Kategorie: Dorostenci (2001-2002)</t>
  </si>
  <si>
    <t>Kategorie: Dorostenky (2001-2002)</t>
  </si>
  <si>
    <t>Kategorie: Junioři (1999-2000)</t>
  </si>
  <si>
    <t>Kategorie: Juniorky (1999-2000)</t>
  </si>
  <si>
    <t>Kategorie: Muži (1998+)</t>
  </si>
  <si>
    <t>Kategorie: Ženy (1998+)</t>
  </si>
  <si>
    <t>Kropíková Aneta               </t>
  </si>
  <si>
    <t>Souček Filip                  </t>
  </si>
  <si>
    <t>Kotrba Damián                 </t>
  </si>
  <si>
    <t>Nýdlová Lucie                 </t>
  </si>
  <si>
    <t>Čermák Jan                    </t>
  </si>
  <si>
    <t>Koutná Vanessa                </t>
  </si>
  <si>
    <t>Nýdlová Viktorie              </t>
  </si>
  <si>
    <t>Čermáková Nela                </t>
  </si>
  <si>
    <t>Zajícová Viola</t>
  </si>
  <si>
    <t>Janowiaková Karin</t>
  </si>
  <si>
    <t>Nehybová Barbora</t>
  </si>
  <si>
    <t xml:space="preserve">Petráková Zuzana </t>
  </si>
  <si>
    <t>Škrleta František</t>
  </si>
  <si>
    <t>Škrletová Naďa</t>
  </si>
  <si>
    <t xml:space="preserve">Vichra Václav </t>
  </si>
  <si>
    <t xml:space="preserve">Zemanova Amálie Ana </t>
  </si>
  <si>
    <t>Fohl Jonáš</t>
  </si>
  <si>
    <t xml:space="preserve">Janků Jaroslav </t>
  </si>
  <si>
    <t>Linduška Jan</t>
  </si>
  <si>
    <t xml:space="preserve">Petrák Matěj </t>
  </si>
  <si>
    <t>Píšová Gréta</t>
  </si>
  <si>
    <t>Reisnerová Veronika</t>
  </si>
  <si>
    <t>Janowiaková Sofie</t>
  </si>
  <si>
    <t xml:space="preserve">Jílková Jindřiška </t>
  </si>
  <si>
    <t xml:space="preserve">Nedvědová Tereza </t>
  </si>
  <si>
    <t>Dítková Anna</t>
  </si>
  <si>
    <t>Do Le Thuy Vy (Kačenka)</t>
  </si>
  <si>
    <t>Knotková Kamila</t>
  </si>
  <si>
    <t>Míchalová Natálie</t>
  </si>
  <si>
    <t>Nečasová Valerie</t>
  </si>
  <si>
    <t xml:space="preserve">Pivec Rostislav </t>
  </si>
  <si>
    <t>Šíma Matěj</t>
  </si>
  <si>
    <t xml:space="preserve">Zeman Václav </t>
  </si>
  <si>
    <t>Böhm Jonáš</t>
  </si>
  <si>
    <t>Fohl Štěpán</t>
  </si>
  <si>
    <t>Hembera Karel</t>
  </si>
  <si>
    <t>Holoubek Jan</t>
  </si>
  <si>
    <t>Hrnečková Aneta</t>
  </si>
  <si>
    <t>Chramostová Ema</t>
  </si>
  <si>
    <t>Jinochová Nikola</t>
  </si>
  <si>
    <t xml:space="preserve">Kašparcová Kristýna </t>
  </si>
  <si>
    <t>Novotný Matěj</t>
  </si>
  <si>
    <t>Robotka Antonín</t>
  </si>
  <si>
    <t xml:space="preserve">Řepová Veronika </t>
  </si>
  <si>
    <t>Vorlíček Dan</t>
  </si>
  <si>
    <t>Zdeňková Magda</t>
  </si>
  <si>
    <t>Dočkalová Tereza  </t>
  </si>
  <si>
    <t>Hotová Anna</t>
  </si>
  <si>
    <t xml:space="preserve">Kačerová Barbora </t>
  </si>
  <si>
    <t>Krejčí Magdalena</t>
  </si>
  <si>
    <t>Reisner Jakub</t>
  </si>
  <si>
    <t xml:space="preserve">Řádová Tereza </t>
  </si>
  <si>
    <t>Hlaváč Jan</t>
  </si>
  <si>
    <t>Nový Ondřej</t>
  </si>
  <si>
    <t xml:space="preserve">Pivcová Žaneta </t>
  </si>
  <si>
    <t>Poslušný Pavel</t>
  </si>
  <si>
    <t>Příhoda Adam</t>
  </si>
  <si>
    <t xml:space="preserve">Růžková Anna </t>
  </si>
  <si>
    <t>Urbánek Šimon</t>
  </si>
  <si>
    <t xml:space="preserve">Hemberová  Klára </t>
  </si>
  <si>
    <t>Vorlíček Tomáš</t>
  </si>
  <si>
    <t>Bláha Adam</t>
  </si>
  <si>
    <t>Suchý Stanislav</t>
  </si>
  <si>
    <t xml:space="preserve">Svědíková Ema </t>
  </si>
  <si>
    <t xml:space="preserve">Zeman Zbyněk </t>
  </si>
  <si>
    <t xml:space="preserve">Andrlová Eliška </t>
  </si>
  <si>
    <t xml:space="preserve">Dvořáková Kristýna </t>
  </si>
  <si>
    <t xml:space="preserve">Korandová Kristýna </t>
  </si>
  <si>
    <t xml:space="preserve">Řáda Matěj </t>
  </si>
  <si>
    <t xml:space="preserve">Zeman Adam </t>
  </si>
  <si>
    <t xml:space="preserve">Novotná Hana </t>
  </si>
  <si>
    <t>Jarošová Barbora</t>
  </si>
  <si>
    <t xml:space="preserve">Studená Eliška </t>
  </si>
  <si>
    <t>Jelínek Tomáš</t>
  </si>
  <si>
    <t>Jelínek Filip</t>
  </si>
  <si>
    <t>Stejskalová Denisa</t>
  </si>
  <si>
    <t>Krajník Michal</t>
  </si>
  <si>
    <t>Čiperová Alžběta</t>
  </si>
  <si>
    <t>Čipera Vojtěch</t>
  </si>
  <si>
    <t>Beránková Petra</t>
  </si>
  <si>
    <t>Kořínková Tereza</t>
  </si>
  <si>
    <t>SK 4D ČB</t>
  </si>
  <si>
    <t>Gotliebová Rozárka</t>
  </si>
  <si>
    <t>TJ Kralupy</t>
  </si>
  <si>
    <t>Lejtnar Petr</t>
  </si>
  <si>
    <t>Kořínek Tomáš</t>
  </si>
  <si>
    <t>Kořínková Eliška</t>
  </si>
  <si>
    <t>Vilhelm Erik</t>
  </si>
  <si>
    <t>Blatn</t>
  </si>
  <si>
    <t>Vilhelmová Nina</t>
  </si>
  <si>
    <t>Habichová Kateřina</t>
  </si>
  <si>
    <t>Čaládyová Lucie</t>
  </si>
  <si>
    <t>Stejskal Jan</t>
  </si>
  <si>
    <t>Antušková Anna</t>
  </si>
  <si>
    <t>Šimečková Magdalena</t>
  </si>
  <si>
    <t>Sokolová Adéla</t>
  </si>
  <si>
    <t>Jílek Rostislav</t>
  </si>
  <si>
    <t>Šlejchrtová Anna</t>
  </si>
  <si>
    <t>Kubát Kryštof</t>
  </si>
  <si>
    <t>Konupčík Viktor</t>
  </si>
  <si>
    <t>Baboučková Barbora</t>
  </si>
  <si>
    <t>Dvořák Martin</t>
  </si>
  <si>
    <t>Markalousová Ema</t>
  </si>
  <si>
    <t>Vlčková Ludmila</t>
  </si>
  <si>
    <t>Medek Ondřej</t>
  </si>
  <si>
    <t>Nehyba Miroslav</t>
  </si>
  <si>
    <t>Markalous Bohumil</t>
  </si>
  <si>
    <t/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</si>
</sst>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  <numFmt numFmtId="166" formatCode="ss:m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;@"/>
    <numFmt numFmtId="173" formatCode="[h]:mm:ss;@"/>
    <numFmt numFmtId="174" formatCode="mm:ss.00"/>
    <numFmt numFmtId="175" formatCode="mm:ss.0;@"/>
    <numFmt numFmtId="176" formatCode="mm:ss.00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textRotation="90"/>
    </xf>
    <xf numFmtId="0" fontId="21" fillId="33" borderId="12" xfId="0" applyFont="1" applyFill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7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 t="s">
        <v>101</v>
      </c>
      <c r="C1" s="5"/>
      <c r="D1" s="5"/>
      <c r="E1" s="8"/>
    </row>
    <row r="2" spans="1:14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4</v>
      </c>
      <c r="L2" s="36"/>
      <c r="M2" s="27" t="s">
        <v>34</v>
      </c>
      <c r="N2" s="29" t="s">
        <v>35</v>
      </c>
    </row>
    <row r="3" spans="1:14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204</v>
      </c>
      <c r="C4" s="10">
        <v>2011</v>
      </c>
      <c r="D4" s="10" t="s">
        <v>205</v>
      </c>
      <c r="E4" s="12">
        <v>10.35</v>
      </c>
      <c r="F4" s="10">
        <v>1</v>
      </c>
      <c r="G4" s="10">
        <v>230</v>
      </c>
      <c r="H4" s="10">
        <v>2</v>
      </c>
      <c r="I4" s="12">
        <v>8.38</v>
      </c>
      <c r="J4" s="10">
        <v>2</v>
      </c>
      <c r="K4" s="20">
        <v>41.53</v>
      </c>
      <c r="L4" s="10">
        <v>1</v>
      </c>
      <c r="M4" s="10">
        <v>6</v>
      </c>
      <c r="N4" s="15">
        <v>1</v>
      </c>
    </row>
    <row r="5" spans="1:14" ht="19.5" customHeight="1">
      <c r="A5" s="24">
        <v>2</v>
      </c>
      <c r="B5" s="9" t="s">
        <v>131</v>
      </c>
      <c r="C5" s="10">
        <v>2011</v>
      </c>
      <c r="D5" s="10" t="s">
        <v>5</v>
      </c>
      <c r="E5" s="12">
        <v>10.63</v>
      </c>
      <c r="F5" s="10">
        <v>2</v>
      </c>
      <c r="G5" s="10">
        <v>202</v>
      </c>
      <c r="H5" s="10">
        <v>3</v>
      </c>
      <c r="I5" s="12">
        <v>12.31</v>
      </c>
      <c r="J5" s="10">
        <v>1</v>
      </c>
      <c r="K5" s="20">
        <v>43.58</v>
      </c>
      <c r="L5" s="10">
        <v>2</v>
      </c>
      <c r="M5" s="10">
        <v>8</v>
      </c>
      <c r="N5" s="15">
        <v>2</v>
      </c>
    </row>
    <row r="6" spans="1:14" ht="19.5" customHeight="1">
      <c r="A6" s="24">
        <v>3</v>
      </c>
      <c r="B6" s="9" t="s">
        <v>67</v>
      </c>
      <c r="C6" s="10">
        <v>2011</v>
      </c>
      <c r="D6" s="10"/>
      <c r="E6" s="12">
        <v>10.8</v>
      </c>
      <c r="F6" s="10">
        <v>3</v>
      </c>
      <c r="G6" s="10">
        <v>244</v>
      </c>
      <c r="H6" s="10">
        <v>1</v>
      </c>
      <c r="I6" s="12">
        <v>8.31</v>
      </c>
      <c r="J6" s="10">
        <v>3</v>
      </c>
      <c r="K6" s="20">
        <v>44.11</v>
      </c>
      <c r="L6" s="10">
        <v>3</v>
      </c>
      <c r="M6" s="10">
        <v>10</v>
      </c>
      <c r="N6" s="15">
        <v>3</v>
      </c>
    </row>
    <row r="7" spans="1:14" ht="19.5" customHeight="1">
      <c r="A7" s="24">
        <v>4</v>
      </c>
      <c r="B7" s="9" t="s">
        <v>129</v>
      </c>
      <c r="C7" s="10">
        <v>2012</v>
      </c>
      <c r="D7" s="10" t="s">
        <v>74</v>
      </c>
      <c r="E7" s="12">
        <v>11.19</v>
      </c>
      <c r="F7" s="10">
        <v>4</v>
      </c>
      <c r="G7" s="10">
        <v>180</v>
      </c>
      <c r="H7" s="10">
        <v>4</v>
      </c>
      <c r="I7" s="12">
        <v>7.36</v>
      </c>
      <c r="J7" s="10">
        <v>5</v>
      </c>
      <c r="K7" s="20">
        <v>47.79</v>
      </c>
      <c r="L7" s="10">
        <v>4</v>
      </c>
      <c r="M7" s="10">
        <v>17</v>
      </c>
      <c r="N7" s="15">
        <v>4</v>
      </c>
    </row>
    <row r="8" spans="1:14" ht="19.5" customHeight="1">
      <c r="A8" s="24">
        <v>5</v>
      </c>
      <c r="B8" s="9" t="s">
        <v>213</v>
      </c>
      <c r="C8" s="10">
        <v>2012</v>
      </c>
      <c r="D8" s="10"/>
      <c r="E8" s="12">
        <v>12.47</v>
      </c>
      <c r="F8" s="10">
        <v>6</v>
      </c>
      <c r="G8" s="10">
        <v>170</v>
      </c>
      <c r="H8" s="10">
        <v>5</v>
      </c>
      <c r="I8" s="12">
        <v>8.04</v>
      </c>
      <c r="J8" s="10">
        <v>4</v>
      </c>
      <c r="K8" s="20">
        <v>55.7</v>
      </c>
      <c r="L8" s="10">
        <v>5</v>
      </c>
      <c r="M8" s="10">
        <v>20</v>
      </c>
      <c r="N8" s="15">
        <v>5</v>
      </c>
    </row>
    <row r="9" spans="1:14" ht="19.5" customHeight="1">
      <c r="A9" s="24">
        <v>6</v>
      </c>
      <c r="B9" s="9" t="s">
        <v>89</v>
      </c>
      <c r="C9" s="10">
        <v>2011</v>
      </c>
      <c r="D9" s="10" t="s">
        <v>5</v>
      </c>
      <c r="E9" s="12">
        <v>12.43</v>
      </c>
      <c r="F9" s="10">
        <v>5</v>
      </c>
      <c r="G9" s="10">
        <v>167</v>
      </c>
      <c r="H9" s="10">
        <v>6</v>
      </c>
      <c r="I9" s="12">
        <v>7.18</v>
      </c>
      <c r="J9" s="10">
        <v>6</v>
      </c>
      <c r="K9" s="20">
        <v>60.13</v>
      </c>
      <c r="L9" s="10">
        <v>6</v>
      </c>
      <c r="M9" s="10">
        <v>23</v>
      </c>
      <c r="N9" s="15">
        <v>6</v>
      </c>
    </row>
    <row r="10" spans="1:14" ht="19.5" customHeight="1">
      <c r="A10" s="24">
        <v>7</v>
      </c>
      <c r="B10" s="9" t="s">
        <v>94</v>
      </c>
      <c r="C10" s="10">
        <v>2014</v>
      </c>
      <c r="D10" s="10"/>
      <c r="E10" s="12">
        <v>14.92</v>
      </c>
      <c r="F10" s="10">
        <v>7</v>
      </c>
      <c r="G10" s="10">
        <v>80</v>
      </c>
      <c r="H10" s="10">
        <v>8</v>
      </c>
      <c r="I10" s="12">
        <v>2.79</v>
      </c>
      <c r="J10" s="10">
        <v>7</v>
      </c>
      <c r="K10" s="20">
        <v>83.94</v>
      </c>
      <c r="L10" s="10">
        <v>8</v>
      </c>
      <c r="M10" s="10">
        <v>30</v>
      </c>
      <c r="N10" s="15">
        <v>7</v>
      </c>
    </row>
    <row r="11" spans="1:14" ht="19.5" customHeight="1">
      <c r="A11" s="24">
        <v>8</v>
      </c>
      <c r="B11" s="9" t="s">
        <v>191</v>
      </c>
      <c r="C11" s="10">
        <v>2014</v>
      </c>
      <c r="D11" s="10" t="s">
        <v>5</v>
      </c>
      <c r="E11" s="12">
        <v>100</v>
      </c>
      <c r="F11" s="10">
        <v>8</v>
      </c>
      <c r="G11" s="10">
        <v>109</v>
      </c>
      <c r="H11" s="10">
        <v>7</v>
      </c>
      <c r="I11" s="12">
        <v>1.6</v>
      </c>
      <c r="J11" s="10">
        <v>8</v>
      </c>
      <c r="K11" s="20">
        <v>83.33</v>
      </c>
      <c r="L11" s="10">
        <v>7</v>
      </c>
      <c r="M11" s="10">
        <v>30</v>
      </c>
      <c r="N11" s="15">
        <v>8</v>
      </c>
    </row>
    <row r="12" spans="1:14" ht="19.5" customHeight="1">
      <c r="A12" s="24" t="s">
        <v>224</v>
      </c>
      <c r="B12" s="9"/>
      <c r="C12" s="10"/>
      <c r="D12" s="10"/>
      <c r="E12" s="12"/>
      <c r="F12" s="10"/>
      <c r="G12" s="10"/>
      <c r="H12" s="10"/>
      <c r="I12" s="12"/>
      <c r="J12" s="10"/>
      <c r="K12" s="20"/>
      <c r="L12" s="10" t="s">
        <v>224</v>
      </c>
      <c r="M12" s="10" t="s">
        <v>224</v>
      </c>
      <c r="N12" s="15" t="s">
        <v>224</v>
      </c>
    </row>
    <row r="13" spans="1:14" ht="19.5" customHeight="1">
      <c r="A13" s="24" t="s">
        <v>224</v>
      </c>
      <c r="B13" s="9"/>
      <c r="C13" s="10"/>
      <c r="D13" s="10"/>
      <c r="E13" s="12"/>
      <c r="F13" s="10"/>
      <c r="G13" s="10"/>
      <c r="H13" s="10"/>
      <c r="I13" s="12"/>
      <c r="J13" s="10"/>
      <c r="K13" s="20"/>
      <c r="L13" s="10" t="s">
        <v>224</v>
      </c>
      <c r="M13" s="10" t="s">
        <v>224</v>
      </c>
      <c r="N13" s="15" t="s">
        <v>224</v>
      </c>
    </row>
    <row r="14" spans="1:14" ht="19.5" customHeight="1">
      <c r="A14" s="24" t="s">
        <v>224</v>
      </c>
      <c r="B14" s="9"/>
      <c r="C14" s="10"/>
      <c r="D14" s="10"/>
      <c r="E14" s="12"/>
      <c r="F14" s="10"/>
      <c r="G14" s="10"/>
      <c r="H14" s="10"/>
      <c r="I14" s="12"/>
      <c r="J14" s="10"/>
      <c r="K14" s="20"/>
      <c r="L14" s="10" t="s">
        <v>224</v>
      </c>
      <c r="M14" s="10" t="s">
        <v>224</v>
      </c>
      <c r="N14" s="15" t="s">
        <v>224</v>
      </c>
    </row>
    <row r="15" spans="1:14" ht="19.5" customHeight="1">
      <c r="A15" s="24" t="s">
        <v>224</v>
      </c>
      <c r="B15" s="9"/>
      <c r="C15" s="10"/>
      <c r="D15" s="10"/>
      <c r="E15" s="12"/>
      <c r="F15" s="10"/>
      <c r="G15" s="10"/>
      <c r="H15" s="10"/>
      <c r="I15" s="12"/>
      <c r="J15" s="10"/>
      <c r="K15" s="20"/>
      <c r="L15" s="10" t="s">
        <v>224</v>
      </c>
      <c r="M15" s="10" t="s">
        <v>224</v>
      </c>
      <c r="N15" s="15" t="s">
        <v>224</v>
      </c>
    </row>
    <row r="16" spans="1:14" ht="19.5" customHeight="1">
      <c r="A16" s="24" t="s">
        <v>224</v>
      </c>
      <c r="B16" s="9"/>
      <c r="C16" s="10"/>
      <c r="D16" s="10"/>
      <c r="E16" s="12"/>
      <c r="F16" s="10" t="s">
        <v>224</v>
      </c>
      <c r="G16" s="10"/>
      <c r="H16" s="10" t="s">
        <v>224</v>
      </c>
      <c r="I16" s="12"/>
      <c r="J16" s="10" t="s">
        <v>224</v>
      </c>
      <c r="K16" s="20"/>
      <c r="L16" s="10" t="s">
        <v>224</v>
      </c>
      <c r="M16" s="10" t="s">
        <v>224</v>
      </c>
      <c r="N16" s="15" t="s">
        <v>224</v>
      </c>
    </row>
    <row r="17" spans="1:14" ht="19.5" customHeight="1">
      <c r="A17" s="24"/>
      <c r="B17" s="9"/>
      <c r="C17" s="10"/>
      <c r="D17" s="10"/>
      <c r="E17" s="12"/>
      <c r="F17" s="10" t="s">
        <v>224</v>
      </c>
      <c r="G17" s="10"/>
      <c r="H17" s="10" t="s">
        <v>224</v>
      </c>
      <c r="I17" s="12"/>
      <c r="J17" s="10" t="s">
        <v>224</v>
      </c>
      <c r="K17" s="20"/>
      <c r="L17" s="10" t="s">
        <v>224</v>
      </c>
      <c r="M17" s="10" t="s">
        <v>224</v>
      </c>
      <c r="N17" s="15" t="s">
        <v>224</v>
      </c>
    </row>
    <row r="18" spans="1:14" ht="19.5" customHeight="1">
      <c r="A18" s="24"/>
      <c r="B18" s="9"/>
      <c r="C18" s="10"/>
      <c r="D18" s="10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20"/>
      <c r="L18" s="10" t="s">
        <v>224</v>
      </c>
      <c r="M18" s="10" t="s">
        <v>224</v>
      </c>
      <c r="N18" s="15" t="s">
        <v>224</v>
      </c>
    </row>
    <row r="19" spans="1:14" ht="19.5" customHeight="1">
      <c r="A19" s="24"/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20"/>
      <c r="L19" s="10" t="s">
        <v>224</v>
      </c>
      <c r="M19" s="10" t="s">
        <v>224</v>
      </c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20"/>
      <c r="L20" s="10" t="s">
        <v>224</v>
      </c>
      <c r="M20" s="10" t="s">
        <v>224</v>
      </c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20"/>
      <c r="L21" s="10" t="s">
        <v>224</v>
      </c>
      <c r="M21" s="10" t="s">
        <v>224</v>
      </c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20"/>
      <c r="L22" s="10" t="s">
        <v>224</v>
      </c>
      <c r="M22" s="10" t="s">
        <v>224</v>
      </c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20"/>
      <c r="L23" s="10" t="s">
        <v>224</v>
      </c>
      <c r="M23" s="10" t="s">
        <v>224</v>
      </c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20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20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20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20"/>
      <c r="L27" s="10" t="s">
        <v>224</v>
      </c>
      <c r="M27" s="10" t="s">
        <v>224</v>
      </c>
      <c r="N27" s="15" t="s">
        <v>224</v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109</v>
      </c>
      <c r="C1" s="5"/>
      <c r="D1" s="7"/>
    </row>
    <row r="2" spans="1:14" s="2" customFormat="1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18</v>
      </c>
      <c r="F2" s="36"/>
      <c r="G2" s="35" t="s">
        <v>32</v>
      </c>
      <c r="H2" s="36"/>
      <c r="I2" s="35" t="s">
        <v>31</v>
      </c>
      <c r="J2" s="36"/>
      <c r="K2" s="35" t="s">
        <v>21</v>
      </c>
      <c r="L2" s="36"/>
      <c r="M2" s="27" t="s">
        <v>34</v>
      </c>
      <c r="N2" s="29" t="s">
        <v>35</v>
      </c>
    </row>
    <row r="3" spans="1:14" s="2" customFormat="1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19</v>
      </c>
      <c r="C4" s="10">
        <v>2003</v>
      </c>
      <c r="D4" s="10" t="s">
        <v>48</v>
      </c>
      <c r="E4" s="12">
        <v>8.25</v>
      </c>
      <c r="F4" s="10">
        <v>1</v>
      </c>
      <c r="G4" s="10">
        <v>442</v>
      </c>
      <c r="H4" s="10">
        <v>2</v>
      </c>
      <c r="I4" s="12">
        <v>6.58</v>
      </c>
      <c r="J4" s="10">
        <v>6</v>
      </c>
      <c r="K4" s="19">
        <v>0.0018519675925925926</v>
      </c>
      <c r="L4" s="10">
        <v>2</v>
      </c>
      <c r="M4" s="10">
        <v>11</v>
      </c>
      <c r="N4" s="15">
        <v>1</v>
      </c>
    </row>
    <row r="5" spans="1:14" ht="19.5" customHeight="1">
      <c r="A5" s="24">
        <v>2</v>
      </c>
      <c r="B5" s="9" t="s">
        <v>51</v>
      </c>
      <c r="C5" s="10">
        <v>2004</v>
      </c>
      <c r="D5" s="10" t="s">
        <v>48</v>
      </c>
      <c r="E5" s="12">
        <v>8.46</v>
      </c>
      <c r="F5" s="10">
        <v>2</v>
      </c>
      <c r="G5" s="10">
        <v>470</v>
      </c>
      <c r="H5" s="10">
        <v>1</v>
      </c>
      <c r="I5" s="12">
        <v>6.43</v>
      </c>
      <c r="J5" s="10">
        <v>7</v>
      </c>
      <c r="K5" s="19">
        <v>0.0018707175925925929</v>
      </c>
      <c r="L5" s="10">
        <v>3</v>
      </c>
      <c r="M5" s="10">
        <v>13</v>
      </c>
      <c r="N5" s="15">
        <v>2</v>
      </c>
    </row>
    <row r="6" spans="1:14" ht="19.5" customHeight="1">
      <c r="A6" s="24">
        <v>3</v>
      </c>
      <c r="B6" s="9" t="s">
        <v>180</v>
      </c>
      <c r="C6" s="10">
        <v>2003</v>
      </c>
      <c r="D6" s="10" t="s">
        <v>5</v>
      </c>
      <c r="E6" s="12">
        <v>9.01</v>
      </c>
      <c r="F6" s="10">
        <v>4</v>
      </c>
      <c r="G6" s="10">
        <v>394</v>
      </c>
      <c r="H6" s="10">
        <v>5</v>
      </c>
      <c r="I6" s="12">
        <v>9.47</v>
      </c>
      <c r="J6" s="10">
        <v>1</v>
      </c>
      <c r="K6" s="19">
        <v>0.002005324074074074</v>
      </c>
      <c r="L6" s="10">
        <v>4</v>
      </c>
      <c r="M6" s="10">
        <v>14</v>
      </c>
      <c r="N6" s="15">
        <v>3</v>
      </c>
    </row>
    <row r="7" spans="1:14" ht="19.5" customHeight="1">
      <c r="A7" s="24">
        <v>4</v>
      </c>
      <c r="B7" s="9" t="s">
        <v>57</v>
      </c>
      <c r="C7" s="10">
        <v>2003</v>
      </c>
      <c r="D7" s="10" t="s">
        <v>56</v>
      </c>
      <c r="E7" s="12">
        <v>8.89</v>
      </c>
      <c r="F7" s="10">
        <v>3</v>
      </c>
      <c r="G7" s="10">
        <v>374</v>
      </c>
      <c r="H7" s="10">
        <v>6</v>
      </c>
      <c r="I7" s="12">
        <v>7.89</v>
      </c>
      <c r="J7" s="10">
        <v>2</v>
      </c>
      <c r="K7" s="19">
        <v>0.002446875</v>
      </c>
      <c r="L7" s="10">
        <v>9</v>
      </c>
      <c r="M7" s="10">
        <v>20</v>
      </c>
      <c r="N7" s="15">
        <v>4</v>
      </c>
    </row>
    <row r="8" spans="1:14" ht="19.5" customHeight="1">
      <c r="A8" s="24">
        <v>5</v>
      </c>
      <c r="B8" s="9" t="s">
        <v>212</v>
      </c>
      <c r="C8" s="10">
        <v>2003</v>
      </c>
      <c r="D8" s="10" t="s">
        <v>74</v>
      </c>
      <c r="E8" s="12">
        <v>9.02</v>
      </c>
      <c r="F8" s="10">
        <v>5</v>
      </c>
      <c r="G8" s="10">
        <v>312</v>
      </c>
      <c r="H8" s="10">
        <v>10</v>
      </c>
      <c r="I8" s="12">
        <v>6.25</v>
      </c>
      <c r="J8" s="10">
        <v>8</v>
      </c>
      <c r="K8" s="19">
        <v>0.0018445601851851852</v>
      </c>
      <c r="L8" s="10">
        <v>1</v>
      </c>
      <c r="M8" s="10">
        <v>24</v>
      </c>
      <c r="N8" s="15">
        <v>5</v>
      </c>
    </row>
    <row r="9" spans="1:14" ht="19.5" customHeight="1">
      <c r="A9" s="24">
        <v>6</v>
      </c>
      <c r="B9" s="9" t="s">
        <v>176</v>
      </c>
      <c r="C9" s="10">
        <v>2004</v>
      </c>
      <c r="D9" s="10" t="s">
        <v>5</v>
      </c>
      <c r="E9" s="12">
        <v>9.18</v>
      </c>
      <c r="F9" s="10">
        <v>8</v>
      </c>
      <c r="G9" s="10">
        <v>397</v>
      </c>
      <c r="H9" s="10">
        <v>3</v>
      </c>
      <c r="I9" s="12">
        <v>7.52</v>
      </c>
      <c r="J9" s="10">
        <v>3</v>
      </c>
      <c r="K9" s="19">
        <v>0.002667013888888889</v>
      </c>
      <c r="L9" s="10">
        <v>10</v>
      </c>
      <c r="M9" s="10">
        <v>24</v>
      </c>
      <c r="N9" s="15">
        <v>6</v>
      </c>
    </row>
    <row r="10" spans="1:14" ht="19.5" customHeight="1">
      <c r="A10" s="24">
        <v>7</v>
      </c>
      <c r="B10" s="9" t="s">
        <v>73</v>
      </c>
      <c r="C10" s="10">
        <v>2004</v>
      </c>
      <c r="D10" s="10" t="s">
        <v>74</v>
      </c>
      <c r="E10" s="12">
        <v>9.13</v>
      </c>
      <c r="F10" s="10">
        <v>6</v>
      </c>
      <c r="G10" s="10">
        <v>396</v>
      </c>
      <c r="H10" s="10">
        <v>4</v>
      </c>
      <c r="I10" s="12">
        <v>5.66</v>
      </c>
      <c r="J10" s="10">
        <v>10</v>
      </c>
      <c r="K10" s="19">
        <v>0.0020516203703703708</v>
      </c>
      <c r="L10" s="10">
        <v>7</v>
      </c>
      <c r="M10" s="10">
        <v>27</v>
      </c>
      <c r="N10" s="15">
        <v>7</v>
      </c>
    </row>
    <row r="11" spans="1:14" ht="19.5" customHeight="1">
      <c r="A11" s="24">
        <v>8</v>
      </c>
      <c r="B11" s="9" t="s">
        <v>79</v>
      </c>
      <c r="C11" s="10">
        <v>2004</v>
      </c>
      <c r="D11" s="10" t="s">
        <v>54</v>
      </c>
      <c r="E11" s="12">
        <v>9.25</v>
      </c>
      <c r="F11" s="10">
        <v>9</v>
      </c>
      <c r="G11" s="10">
        <v>358</v>
      </c>
      <c r="H11" s="10">
        <v>8</v>
      </c>
      <c r="I11" s="12">
        <v>7.11</v>
      </c>
      <c r="J11" s="10">
        <v>5</v>
      </c>
      <c r="K11" s="19">
        <v>0.0020325231481481483</v>
      </c>
      <c r="L11" s="10">
        <v>6</v>
      </c>
      <c r="M11" s="10">
        <v>28</v>
      </c>
      <c r="N11" s="15">
        <v>8</v>
      </c>
    </row>
    <row r="12" spans="1:14" ht="19.5" customHeight="1">
      <c r="A12" s="24">
        <v>9</v>
      </c>
      <c r="B12" s="9" t="s">
        <v>117</v>
      </c>
      <c r="C12" s="10">
        <v>2004</v>
      </c>
      <c r="D12" s="10" t="s">
        <v>54</v>
      </c>
      <c r="E12" s="12">
        <v>9.48</v>
      </c>
      <c r="F12" s="10">
        <v>10</v>
      </c>
      <c r="G12" s="10">
        <v>359</v>
      </c>
      <c r="H12" s="10">
        <v>7</v>
      </c>
      <c r="I12" s="12">
        <v>7.47</v>
      </c>
      <c r="J12" s="10">
        <v>4</v>
      </c>
      <c r="K12" s="19">
        <v>0.00225625</v>
      </c>
      <c r="L12" s="10">
        <v>8</v>
      </c>
      <c r="M12" s="10">
        <v>29</v>
      </c>
      <c r="N12" s="15">
        <v>9</v>
      </c>
    </row>
    <row r="13" spans="1:14" ht="19.5" customHeight="1">
      <c r="A13" s="24">
        <v>10</v>
      </c>
      <c r="B13" s="9" t="s">
        <v>194</v>
      </c>
      <c r="C13" s="10">
        <v>2004</v>
      </c>
      <c r="D13" s="10" t="s">
        <v>200</v>
      </c>
      <c r="E13" s="12">
        <v>9.14</v>
      </c>
      <c r="F13" s="10">
        <v>7</v>
      </c>
      <c r="G13" s="10">
        <v>357</v>
      </c>
      <c r="H13" s="10">
        <v>9</v>
      </c>
      <c r="I13" s="12">
        <v>5.71</v>
      </c>
      <c r="J13" s="10">
        <v>9</v>
      </c>
      <c r="K13" s="19">
        <v>0.0020071759259259257</v>
      </c>
      <c r="L13" s="10">
        <v>5</v>
      </c>
      <c r="M13" s="10">
        <v>30</v>
      </c>
      <c r="N13" s="15">
        <v>10</v>
      </c>
    </row>
    <row r="14" spans="1:14" ht="19.5" customHeight="1">
      <c r="A14" s="24" t="s">
        <v>224</v>
      </c>
      <c r="B14" s="9"/>
      <c r="C14" s="10"/>
      <c r="D14" s="10"/>
      <c r="E14" s="12"/>
      <c r="F14" s="10" t="s">
        <v>224</v>
      </c>
      <c r="G14" s="10"/>
      <c r="H14" s="10" t="s">
        <v>224</v>
      </c>
      <c r="I14" s="12"/>
      <c r="J14" s="10" t="s">
        <v>224</v>
      </c>
      <c r="K14" s="19"/>
      <c r="L14" s="10" t="s">
        <v>224</v>
      </c>
      <c r="M14" s="10" t="s">
        <v>224</v>
      </c>
      <c r="N14" s="15" t="s">
        <v>224</v>
      </c>
    </row>
    <row r="15" spans="1:14" ht="19.5" customHeight="1">
      <c r="A15" s="24" t="s">
        <v>224</v>
      </c>
      <c r="B15" s="9"/>
      <c r="C15" s="10"/>
      <c r="D15" s="10"/>
      <c r="E15" s="12"/>
      <c r="F15" s="10" t="s">
        <v>224</v>
      </c>
      <c r="G15" s="10"/>
      <c r="H15" s="10" t="s">
        <v>224</v>
      </c>
      <c r="I15" s="12"/>
      <c r="J15" s="10" t="s">
        <v>224</v>
      </c>
      <c r="K15" s="19"/>
      <c r="L15" s="10" t="s">
        <v>224</v>
      </c>
      <c r="M15" s="10" t="s">
        <v>224</v>
      </c>
      <c r="N15" s="15" t="s">
        <v>224</v>
      </c>
    </row>
    <row r="16" spans="1:14" ht="19.5" customHeight="1">
      <c r="A16" s="24" t="s">
        <v>224</v>
      </c>
      <c r="B16" s="9"/>
      <c r="C16" s="10"/>
      <c r="D16" s="10"/>
      <c r="E16" s="12"/>
      <c r="F16" s="10" t="s">
        <v>224</v>
      </c>
      <c r="G16" s="10"/>
      <c r="H16" s="10" t="s">
        <v>224</v>
      </c>
      <c r="I16" s="12"/>
      <c r="J16" s="10" t="s">
        <v>224</v>
      </c>
      <c r="K16" s="19"/>
      <c r="L16" s="10" t="s">
        <v>224</v>
      </c>
      <c r="M16" s="10" t="s">
        <v>224</v>
      </c>
      <c r="N16" s="15" t="s">
        <v>224</v>
      </c>
    </row>
    <row r="17" spans="1:14" ht="19.5" customHeight="1">
      <c r="A17" s="24" t="s">
        <v>224</v>
      </c>
      <c r="B17" s="9"/>
      <c r="C17" s="10"/>
      <c r="D17" s="10"/>
      <c r="E17" s="12"/>
      <c r="F17" s="10" t="s">
        <v>224</v>
      </c>
      <c r="G17" s="10"/>
      <c r="H17" s="10" t="s">
        <v>224</v>
      </c>
      <c r="I17" s="12"/>
      <c r="J17" s="10" t="s">
        <v>224</v>
      </c>
      <c r="K17" s="19"/>
      <c r="L17" s="10" t="s">
        <v>224</v>
      </c>
      <c r="M17" s="10"/>
      <c r="N17" s="15" t="s">
        <v>224</v>
      </c>
    </row>
    <row r="18" spans="1:14" ht="19.5" customHeight="1">
      <c r="A18" s="24" t="s">
        <v>224</v>
      </c>
      <c r="B18" s="9"/>
      <c r="C18" s="10"/>
      <c r="D18" s="10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19"/>
      <c r="L18" s="10" t="s">
        <v>224</v>
      </c>
      <c r="M18" s="10"/>
      <c r="N18" s="15" t="s">
        <v>224</v>
      </c>
    </row>
    <row r="19" spans="1:14" ht="19.5" customHeight="1">
      <c r="A19" s="24" t="s">
        <v>224</v>
      </c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19"/>
      <c r="L19" s="10" t="s">
        <v>224</v>
      </c>
      <c r="M19" s="10"/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19"/>
      <c r="L20" s="10" t="s">
        <v>224</v>
      </c>
      <c r="M20" s="10"/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19"/>
      <c r="L21" s="10" t="s">
        <v>224</v>
      </c>
      <c r="M21" s="10"/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19"/>
      <c r="L22" s="10" t="s">
        <v>224</v>
      </c>
      <c r="M22" s="10"/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19"/>
      <c r="L23" s="10" t="s">
        <v>224</v>
      </c>
      <c r="M23" s="10"/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19"/>
      <c r="L24" s="10" t="s">
        <v>224</v>
      </c>
      <c r="M24" s="10"/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/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/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19"/>
      <c r="L27" s="10" t="s">
        <v>224</v>
      </c>
      <c r="M27" s="10"/>
      <c r="N27" s="15" t="s">
        <v>224</v>
      </c>
    </row>
    <row r="28" spans="1:14" ht="19.5" customHeight="1">
      <c r="A28" s="24">
        <f>IF(B28="","",N28)</f>
      </c>
      <c r="B28" s="9"/>
      <c r="C28" s="10"/>
      <c r="D28" s="10"/>
      <c r="E28" s="12"/>
      <c r="F28" s="10">
        <f>IF($B28="","",_xlfn.RANK.AVG(E28,E:E,1))</f>
      </c>
      <c r="G28" s="10"/>
      <c r="H28" s="10">
        <f>IF($B28="","",_xlfn.RANK.AVG(G28,G:G,0))</f>
      </c>
      <c r="I28" s="12"/>
      <c r="J28" s="10">
        <f>IF($B28="","",_xlfn.RANK.AVG(I28,I:I,0))</f>
      </c>
      <c r="K28" s="19"/>
      <c r="L28" s="10">
        <f>IF($B28="","",_xlfn.RANK.AVG(K28,K:K,1))</f>
      </c>
      <c r="M28" s="10"/>
      <c r="N28" s="15">
        <f>IF($B28="","",_xlfn.RANK.EQ(M28,M:M,1))</f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52">
      <selection activeCell="D55" sqref="D55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111</v>
      </c>
      <c r="C1" s="7"/>
      <c r="D1" s="7"/>
    </row>
    <row r="2" spans="1:14" ht="21" customHeight="1">
      <c r="A2" s="37" t="s">
        <v>72</v>
      </c>
      <c r="B2" s="31" t="s">
        <v>0</v>
      </c>
      <c r="C2" s="33" t="s">
        <v>1</v>
      </c>
      <c r="D2" s="31" t="s">
        <v>2</v>
      </c>
      <c r="E2" s="35" t="s">
        <v>8</v>
      </c>
      <c r="F2" s="36"/>
      <c r="G2" s="35" t="s">
        <v>32</v>
      </c>
      <c r="H2" s="36"/>
      <c r="I2" s="35" t="s">
        <v>31</v>
      </c>
      <c r="J2" s="36"/>
      <c r="K2" s="35" t="s">
        <v>21</v>
      </c>
      <c r="L2" s="36"/>
      <c r="M2" s="27" t="s">
        <v>34</v>
      </c>
      <c r="N2" s="29" t="s">
        <v>35</v>
      </c>
    </row>
    <row r="3" spans="1:14" ht="42" customHeight="1">
      <c r="A3" s="37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10">
        <v>1</v>
      </c>
      <c r="B4" s="9" t="s">
        <v>185</v>
      </c>
      <c r="C4" s="10">
        <v>2002</v>
      </c>
      <c r="D4" s="10" t="s">
        <v>5</v>
      </c>
      <c r="E4" s="12">
        <v>12.84</v>
      </c>
      <c r="F4" s="10">
        <v>1</v>
      </c>
      <c r="G4" s="10">
        <v>515</v>
      </c>
      <c r="H4" s="10">
        <v>2</v>
      </c>
      <c r="I4" s="12">
        <v>7.51</v>
      </c>
      <c r="J4" s="10">
        <v>2</v>
      </c>
      <c r="K4" s="19">
        <v>0.0018710648148148148</v>
      </c>
      <c r="L4" s="10">
        <v>1</v>
      </c>
      <c r="M4" s="10">
        <v>6</v>
      </c>
      <c r="N4" s="10">
        <v>1</v>
      </c>
    </row>
    <row r="5" spans="1:14" ht="19.5" customHeight="1">
      <c r="A5" s="10">
        <v>1</v>
      </c>
      <c r="B5" s="9" t="s">
        <v>87</v>
      </c>
      <c r="C5" s="10">
        <v>2002</v>
      </c>
      <c r="D5" s="10"/>
      <c r="E5" s="12">
        <v>13.24</v>
      </c>
      <c r="F5" s="10">
        <v>2</v>
      </c>
      <c r="G5" s="10">
        <v>519</v>
      </c>
      <c r="H5" s="10">
        <v>1</v>
      </c>
      <c r="I5" s="12">
        <v>8.33</v>
      </c>
      <c r="J5" s="10">
        <v>1</v>
      </c>
      <c r="K5" s="19">
        <v>0.0018972222222222222</v>
      </c>
      <c r="L5" s="10">
        <v>2</v>
      </c>
      <c r="M5" s="10">
        <v>6</v>
      </c>
      <c r="N5" s="10">
        <v>1</v>
      </c>
    </row>
    <row r="6" spans="1:14" ht="19.5" customHeight="1">
      <c r="A6" s="10" t="s">
        <v>224</v>
      </c>
      <c r="B6" s="9"/>
      <c r="C6" s="10"/>
      <c r="D6" s="10"/>
      <c r="E6" s="12"/>
      <c r="F6" s="10" t="s">
        <v>224</v>
      </c>
      <c r="G6" s="10"/>
      <c r="H6" s="10" t="s">
        <v>224</v>
      </c>
      <c r="I6" s="12"/>
      <c r="J6" s="10" t="s">
        <v>224</v>
      </c>
      <c r="K6" s="19"/>
      <c r="L6" s="10" t="s">
        <v>224</v>
      </c>
      <c r="M6" s="10" t="s">
        <v>224</v>
      </c>
      <c r="N6" s="10" t="s">
        <v>224</v>
      </c>
    </row>
    <row r="7" spans="1:14" ht="19.5" customHeight="1">
      <c r="A7" s="10" t="s">
        <v>224</v>
      </c>
      <c r="B7" s="9"/>
      <c r="C7" s="10"/>
      <c r="D7" s="10"/>
      <c r="E7" s="12"/>
      <c r="F7" s="10" t="s">
        <v>224</v>
      </c>
      <c r="G7" s="10"/>
      <c r="H7" s="10" t="s">
        <v>224</v>
      </c>
      <c r="I7" s="12"/>
      <c r="J7" s="10" t="s">
        <v>224</v>
      </c>
      <c r="K7" s="19"/>
      <c r="L7" s="10" t="s">
        <v>224</v>
      </c>
      <c r="M7" s="10" t="s">
        <v>224</v>
      </c>
      <c r="N7" s="10" t="s">
        <v>224</v>
      </c>
    </row>
    <row r="8" spans="1:14" ht="19.5" customHeight="1">
      <c r="A8" s="10" t="s">
        <v>224</v>
      </c>
      <c r="B8" s="9"/>
      <c r="C8" s="10"/>
      <c r="D8" s="10"/>
      <c r="E8" s="12"/>
      <c r="F8" s="10" t="s">
        <v>224</v>
      </c>
      <c r="G8" s="10"/>
      <c r="H8" s="10" t="s">
        <v>224</v>
      </c>
      <c r="I8" s="12"/>
      <c r="J8" s="10" t="s">
        <v>224</v>
      </c>
      <c r="K8" s="19"/>
      <c r="L8" s="10" t="s">
        <v>224</v>
      </c>
      <c r="M8" s="10"/>
      <c r="N8" s="10" t="s">
        <v>224</v>
      </c>
    </row>
    <row r="9" spans="1:14" ht="19.5" customHeight="1">
      <c r="A9" s="10" t="s">
        <v>224</v>
      </c>
      <c r="B9" s="9"/>
      <c r="C9" s="10"/>
      <c r="D9" s="10"/>
      <c r="E9" s="12"/>
      <c r="F9" s="10" t="s">
        <v>224</v>
      </c>
      <c r="G9" s="10"/>
      <c r="H9" s="10" t="s">
        <v>224</v>
      </c>
      <c r="I9" s="12"/>
      <c r="J9" s="10" t="s">
        <v>224</v>
      </c>
      <c r="K9" s="19"/>
      <c r="L9" s="10" t="s">
        <v>224</v>
      </c>
      <c r="M9" s="10"/>
      <c r="N9" s="10" t="s">
        <v>224</v>
      </c>
    </row>
    <row r="10" spans="1:14" ht="21">
      <c r="A10" s="6"/>
      <c r="B10" s="7"/>
      <c r="C10" s="5"/>
      <c r="D10" s="5"/>
      <c r="E10" s="8"/>
      <c r="F10" s="5"/>
      <c r="G10" s="5"/>
      <c r="H10" s="5"/>
      <c r="I10" s="8"/>
      <c r="J10" s="5"/>
      <c r="K10" s="23"/>
      <c r="L10" s="5"/>
      <c r="M10" s="5"/>
      <c r="N10" s="22"/>
    </row>
    <row r="11" spans="1:4" ht="30" customHeight="1">
      <c r="A11" s="3" t="s">
        <v>112</v>
      </c>
      <c r="C11" s="7"/>
      <c r="D11" s="7"/>
    </row>
    <row r="12" spans="1:14" ht="15">
      <c r="A12" s="37" t="s">
        <v>72</v>
      </c>
      <c r="B12" s="31" t="s">
        <v>0</v>
      </c>
      <c r="C12" s="33" t="s">
        <v>1</v>
      </c>
      <c r="D12" s="31" t="s">
        <v>2</v>
      </c>
      <c r="E12" s="35" t="s">
        <v>8</v>
      </c>
      <c r="F12" s="36"/>
      <c r="G12" s="35" t="s">
        <v>32</v>
      </c>
      <c r="H12" s="36"/>
      <c r="I12" s="35" t="s">
        <v>31</v>
      </c>
      <c r="J12" s="36"/>
      <c r="K12" s="35" t="s">
        <v>21</v>
      </c>
      <c r="L12" s="36"/>
      <c r="M12" s="27" t="s">
        <v>34</v>
      </c>
      <c r="N12" s="29" t="s">
        <v>35</v>
      </c>
    </row>
    <row r="13" spans="1:14" ht="30.75">
      <c r="A13" s="37"/>
      <c r="B13" s="32"/>
      <c r="C13" s="34"/>
      <c r="D13" s="32"/>
      <c r="E13" s="18" t="s">
        <v>41</v>
      </c>
      <c r="F13" s="16" t="s">
        <v>24</v>
      </c>
      <c r="G13" s="18" t="s">
        <v>40</v>
      </c>
      <c r="H13" s="16" t="s">
        <v>24</v>
      </c>
      <c r="I13" s="18" t="s">
        <v>42</v>
      </c>
      <c r="J13" s="16" t="s">
        <v>24</v>
      </c>
      <c r="K13" s="18" t="s">
        <v>43</v>
      </c>
      <c r="L13" s="16" t="s">
        <v>24</v>
      </c>
      <c r="M13" s="28"/>
      <c r="N13" s="30"/>
    </row>
    <row r="14" spans="1:14" ht="19.5" customHeight="1">
      <c r="A14" s="10">
        <v>1</v>
      </c>
      <c r="B14" s="9" t="s">
        <v>182</v>
      </c>
      <c r="C14" s="10">
        <v>2002</v>
      </c>
      <c r="D14" s="10" t="s">
        <v>5</v>
      </c>
      <c r="E14" s="12">
        <v>13.46</v>
      </c>
      <c r="F14" s="10">
        <v>1</v>
      </c>
      <c r="G14" s="10">
        <v>419</v>
      </c>
      <c r="H14" s="10">
        <v>3</v>
      </c>
      <c r="I14" s="12">
        <v>8.12</v>
      </c>
      <c r="J14" s="10">
        <v>3</v>
      </c>
      <c r="K14" s="19">
        <v>0.002075462962962963</v>
      </c>
      <c r="L14" s="10">
        <v>2</v>
      </c>
      <c r="M14" s="10">
        <v>9</v>
      </c>
      <c r="N14" s="10">
        <v>1</v>
      </c>
    </row>
    <row r="15" spans="1:14" ht="19.5" customHeight="1">
      <c r="A15" s="10">
        <v>2</v>
      </c>
      <c r="B15" s="9" t="s">
        <v>52</v>
      </c>
      <c r="C15" s="10">
        <v>2002</v>
      </c>
      <c r="D15" s="10" t="s">
        <v>48</v>
      </c>
      <c r="E15" s="12">
        <v>13.56</v>
      </c>
      <c r="F15" s="10">
        <v>2</v>
      </c>
      <c r="G15" s="10">
        <v>464</v>
      </c>
      <c r="H15" s="10">
        <v>1</v>
      </c>
      <c r="I15" s="12">
        <v>7.41</v>
      </c>
      <c r="J15" s="10">
        <v>4</v>
      </c>
      <c r="K15" s="19">
        <v>0.0021042824074074076</v>
      </c>
      <c r="L15" s="10">
        <v>3</v>
      </c>
      <c r="M15" s="10">
        <v>10</v>
      </c>
      <c r="N15" s="10">
        <v>2</v>
      </c>
    </row>
    <row r="16" spans="1:14" ht="19.5" customHeight="1">
      <c r="A16" s="10">
        <v>3</v>
      </c>
      <c r="B16" s="9" t="s">
        <v>183</v>
      </c>
      <c r="C16" s="10">
        <v>2002</v>
      </c>
      <c r="D16" s="10" t="s">
        <v>5</v>
      </c>
      <c r="E16" s="12">
        <v>14.02</v>
      </c>
      <c r="F16" s="10">
        <v>3</v>
      </c>
      <c r="G16" s="10">
        <v>439</v>
      </c>
      <c r="H16" s="10">
        <v>2</v>
      </c>
      <c r="I16" s="12">
        <v>4.68</v>
      </c>
      <c r="J16" s="10">
        <v>5</v>
      </c>
      <c r="K16" s="19">
        <v>0.0017626157407407408</v>
      </c>
      <c r="L16" s="10">
        <v>1</v>
      </c>
      <c r="M16" s="10">
        <v>11</v>
      </c>
      <c r="N16" s="10">
        <v>3</v>
      </c>
    </row>
    <row r="17" spans="1:14" ht="19.5" customHeight="1">
      <c r="A17" s="10">
        <v>4</v>
      </c>
      <c r="B17" s="9" t="s">
        <v>58</v>
      </c>
      <c r="C17" s="10">
        <v>2002</v>
      </c>
      <c r="D17" s="10" t="s">
        <v>56</v>
      </c>
      <c r="E17" s="12">
        <v>14.62</v>
      </c>
      <c r="F17" s="10">
        <v>4</v>
      </c>
      <c r="G17" s="10">
        <v>395</v>
      </c>
      <c r="H17" s="10">
        <v>4</v>
      </c>
      <c r="I17" s="12">
        <v>8.43</v>
      </c>
      <c r="J17" s="10">
        <v>1</v>
      </c>
      <c r="K17" s="19">
        <v>0.002349189814814815</v>
      </c>
      <c r="L17" s="10">
        <v>5</v>
      </c>
      <c r="M17" s="10">
        <v>14</v>
      </c>
      <c r="N17" s="10">
        <v>4</v>
      </c>
    </row>
    <row r="18" spans="1:14" ht="19.5" customHeight="1">
      <c r="A18" s="10">
        <v>5</v>
      </c>
      <c r="B18" s="9" t="s">
        <v>184</v>
      </c>
      <c r="C18" s="10">
        <v>2002</v>
      </c>
      <c r="D18" s="10" t="s">
        <v>5</v>
      </c>
      <c r="E18" s="12">
        <v>14.72</v>
      </c>
      <c r="F18" s="10">
        <v>5</v>
      </c>
      <c r="G18" s="10">
        <v>363</v>
      </c>
      <c r="H18" s="10">
        <v>5</v>
      </c>
      <c r="I18" s="12">
        <v>8.41</v>
      </c>
      <c r="J18" s="10">
        <v>2</v>
      </c>
      <c r="K18" s="19">
        <v>0.002186226851851852</v>
      </c>
      <c r="L18" s="10">
        <v>4</v>
      </c>
      <c r="M18" s="10">
        <v>16</v>
      </c>
      <c r="N18" s="10">
        <v>5</v>
      </c>
    </row>
    <row r="19" spans="1:14" ht="19.5" customHeight="1">
      <c r="A19" s="10" t="s">
        <v>224</v>
      </c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19"/>
      <c r="L19" s="10" t="s">
        <v>224</v>
      </c>
      <c r="M19" s="10"/>
      <c r="N19" s="10" t="s">
        <v>224</v>
      </c>
    </row>
    <row r="20" spans="1:4" ht="15">
      <c r="A20" s="6"/>
      <c r="B20" s="7"/>
      <c r="C20" s="5"/>
      <c r="D20" s="5"/>
    </row>
    <row r="21" spans="1:4" ht="30" customHeight="1">
      <c r="A21" s="3" t="s">
        <v>113</v>
      </c>
      <c r="C21" s="7"/>
      <c r="D21" s="7"/>
    </row>
    <row r="22" spans="1:14" ht="15">
      <c r="A22" s="37" t="s">
        <v>72</v>
      </c>
      <c r="B22" s="31" t="s">
        <v>0</v>
      </c>
      <c r="C22" s="33" t="s">
        <v>1</v>
      </c>
      <c r="D22" s="31" t="s">
        <v>2</v>
      </c>
      <c r="E22" s="35" t="s">
        <v>8</v>
      </c>
      <c r="F22" s="36"/>
      <c r="G22" s="35" t="s">
        <v>32</v>
      </c>
      <c r="H22" s="36"/>
      <c r="I22" s="35" t="s">
        <v>31</v>
      </c>
      <c r="J22" s="36"/>
      <c r="K22" s="35" t="s">
        <v>21</v>
      </c>
      <c r="L22" s="36"/>
      <c r="M22" s="27" t="s">
        <v>34</v>
      </c>
      <c r="N22" s="29" t="s">
        <v>35</v>
      </c>
    </row>
    <row r="23" spans="1:14" ht="30.75">
      <c r="A23" s="37"/>
      <c r="B23" s="32"/>
      <c r="C23" s="34"/>
      <c r="D23" s="32"/>
      <c r="E23" s="18" t="s">
        <v>41</v>
      </c>
      <c r="F23" s="16" t="s">
        <v>24</v>
      </c>
      <c r="G23" s="18" t="s">
        <v>40</v>
      </c>
      <c r="H23" s="16" t="s">
        <v>24</v>
      </c>
      <c r="I23" s="18" t="s">
        <v>42</v>
      </c>
      <c r="J23" s="16" t="s">
        <v>24</v>
      </c>
      <c r="K23" s="18" t="s">
        <v>43</v>
      </c>
      <c r="L23" s="16" t="s">
        <v>24</v>
      </c>
      <c r="M23" s="28"/>
      <c r="N23" s="30"/>
    </row>
    <row r="24" spans="1:14" ht="19.5" customHeight="1">
      <c r="A24" s="10">
        <v>1</v>
      </c>
      <c r="B24" s="9" t="s">
        <v>186</v>
      </c>
      <c r="C24" s="10">
        <v>2000</v>
      </c>
      <c r="D24" s="10" t="s">
        <v>5</v>
      </c>
      <c r="E24" s="10">
        <v>13.34</v>
      </c>
      <c r="F24" s="10">
        <v>1</v>
      </c>
      <c r="G24" s="10">
        <v>463</v>
      </c>
      <c r="H24" s="10">
        <v>1</v>
      </c>
      <c r="I24" s="12">
        <v>14.54</v>
      </c>
      <c r="J24" s="10">
        <v>1</v>
      </c>
      <c r="K24" s="19">
        <v>0.0021879629629629627</v>
      </c>
      <c r="L24" s="10">
        <v>1</v>
      </c>
      <c r="M24" s="10">
        <v>4</v>
      </c>
      <c r="N24" s="10">
        <v>1</v>
      </c>
    </row>
    <row r="25" spans="1:14" ht="19.5" customHeight="1">
      <c r="A25" s="10" t="s">
        <v>224</v>
      </c>
      <c r="B25" s="9"/>
      <c r="C25" s="10"/>
      <c r="D25" s="10"/>
      <c r="E25" s="10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 t="s">
        <v>224</v>
      </c>
      <c r="N25" s="10" t="s">
        <v>224</v>
      </c>
    </row>
    <row r="26" spans="1:14" ht="19.5" customHeight="1">
      <c r="A26" s="10" t="s">
        <v>224</v>
      </c>
      <c r="B26" s="9"/>
      <c r="C26" s="10"/>
      <c r="D26" s="10"/>
      <c r="E26" s="10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/>
      <c r="N26" s="10" t="s">
        <v>224</v>
      </c>
    </row>
    <row r="27" spans="1:14" ht="19.5" customHeight="1">
      <c r="A27" s="10" t="s">
        <v>224</v>
      </c>
      <c r="B27" s="9"/>
      <c r="C27" s="10"/>
      <c r="D27" s="10"/>
      <c r="E27" s="10"/>
      <c r="F27" s="10" t="s">
        <v>224</v>
      </c>
      <c r="G27" s="10"/>
      <c r="H27" s="10" t="s">
        <v>224</v>
      </c>
      <c r="I27" s="12"/>
      <c r="J27" s="10" t="s">
        <v>224</v>
      </c>
      <c r="K27" s="19"/>
      <c r="L27" s="10" t="s">
        <v>224</v>
      </c>
      <c r="M27" s="10"/>
      <c r="N27" s="10" t="s">
        <v>224</v>
      </c>
    </row>
    <row r="28" spans="1:14" ht="19.5" customHeight="1">
      <c r="A28" s="10" t="s">
        <v>224</v>
      </c>
      <c r="B28" s="9"/>
      <c r="C28" s="10"/>
      <c r="D28" s="10"/>
      <c r="E28" s="10"/>
      <c r="F28" s="10" t="s">
        <v>224</v>
      </c>
      <c r="G28" s="10"/>
      <c r="H28" s="10" t="s">
        <v>224</v>
      </c>
      <c r="I28" s="12"/>
      <c r="J28" s="10" t="s">
        <v>224</v>
      </c>
      <c r="K28" s="19"/>
      <c r="L28" s="10" t="s">
        <v>224</v>
      </c>
      <c r="M28" s="10"/>
      <c r="N28" s="10" t="s">
        <v>224</v>
      </c>
    </row>
    <row r="29" spans="1:14" ht="19.5" customHeight="1">
      <c r="A29" s="10" t="s">
        <v>224</v>
      </c>
      <c r="B29" s="9"/>
      <c r="C29" s="10"/>
      <c r="D29" s="10"/>
      <c r="E29" s="10"/>
      <c r="F29" s="10" t="s">
        <v>224</v>
      </c>
      <c r="G29" s="10"/>
      <c r="H29" s="10" t="s">
        <v>224</v>
      </c>
      <c r="I29" s="12"/>
      <c r="J29" s="10" t="s">
        <v>224</v>
      </c>
      <c r="K29" s="19"/>
      <c r="L29" s="10" t="s">
        <v>224</v>
      </c>
      <c r="M29" s="10"/>
      <c r="N29" s="10" t="s">
        <v>224</v>
      </c>
    </row>
    <row r="30" spans="1:4" ht="15">
      <c r="A30" s="6"/>
      <c r="B30" s="7"/>
      <c r="C30" s="5"/>
      <c r="D30" s="5"/>
    </row>
    <row r="31" spans="1:4" ht="30" customHeight="1">
      <c r="A31" s="3" t="s">
        <v>114</v>
      </c>
      <c r="C31" s="7"/>
      <c r="D31" s="7"/>
    </row>
    <row r="32" spans="1:14" ht="21" customHeight="1">
      <c r="A32" s="37" t="s">
        <v>72</v>
      </c>
      <c r="B32" s="31" t="s">
        <v>0</v>
      </c>
      <c r="C32" s="33" t="s">
        <v>1</v>
      </c>
      <c r="D32" s="31" t="s">
        <v>2</v>
      </c>
      <c r="E32" s="35" t="s">
        <v>8</v>
      </c>
      <c r="F32" s="36"/>
      <c r="G32" s="35" t="s">
        <v>32</v>
      </c>
      <c r="H32" s="36"/>
      <c r="I32" s="35" t="s">
        <v>31</v>
      </c>
      <c r="J32" s="36"/>
      <c r="K32" s="35" t="s">
        <v>21</v>
      </c>
      <c r="L32" s="36"/>
      <c r="M32" s="27" t="s">
        <v>34</v>
      </c>
      <c r="N32" s="29" t="s">
        <v>35</v>
      </c>
    </row>
    <row r="33" spans="1:14" ht="42" customHeight="1">
      <c r="A33" s="37"/>
      <c r="B33" s="32"/>
      <c r="C33" s="34"/>
      <c r="D33" s="32"/>
      <c r="E33" s="18" t="s">
        <v>41</v>
      </c>
      <c r="F33" s="16" t="s">
        <v>24</v>
      </c>
      <c r="G33" s="18" t="s">
        <v>40</v>
      </c>
      <c r="H33" s="16" t="s">
        <v>24</v>
      </c>
      <c r="I33" s="18" t="s">
        <v>42</v>
      </c>
      <c r="J33" s="16" t="s">
        <v>24</v>
      </c>
      <c r="K33" s="18" t="s">
        <v>43</v>
      </c>
      <c r="L33" s="16" t="s">
        <v>24</v>
      </c>
      <c r="M33" s="28"/>
      <c r="N33" s="30"/>
    </row>
    <row r="34" spans="1:14" ht="19.5" customHeight="1">
      <c r="A34" s="10">
        <v>1</v>
      </c>
      <c r="B34" s="9" t="s">
        <v>187</v>
      </c>
      <c r="C34" s="10">
        <v>1999</v>
      </c>
      <c r="D34" s="10" t="s">
        <v>5</v>
      </c>
      <c r="E34" s="10">
        <v>15.73</v>
      </c>
      <c r="F34" s="10">
        <v>1</v>
      </c>
      <c r="G34" s="10">
        <v>352</v>
      </c>
      <c r="H34" s="10">
        <v>1</v>
      </c>
      <c r="I34" s="10">
        <v>7.76</v>
      </c>
      <c r="J34" s="10">
        <v>1</v>
      </c>
      <c r="K34" s="19">
        <v>0.00210474537037037</v>
      </c>
      <c r="L34" s="10">
        <v>1</v>
      </c>
      <c r="M34" s="10">
        <v>4</v>
      </c>
      <c r="N34" s="10">
        <v>1</v>
      </c>
    </row>
    <row r="35" spans="1:14" ht="19.5" customHeight="1">
      <c r="A35" s="10" t="s">
        <v>224</v>
      </c>
      <c r="B35" s="9"/>
      <c r="C35" s="10"/>
      <c r="D35" s="10"/>
      <c r="E35" s="10"/>
      <c r="F35" s="10" t="s">
        <v>224</v>
      </c>
      <c r="G35" s="10"/>
      <c r="H35" s="10" t="s">
        <v>224</v>
      </c>
      <c r="I35" s="10"/>
      <c r="J35" s="10" t="s">
        <v>224</v>
      </c>
      <c r="K35" s="19"/>
      <c r="L35" s="10" t="s">
        <v>224</v>
      </c>
      <c r="M35" s="10" t="s">
        <v>224</v>
      </c>
      <c r="N35" s="10" t="s">
        <v>224</v>
      </c>
    </row>
    <row r="36" spans="1:14" ht="19.5" customHeight="1">
      <c r="A36" s="10" t="s">
        <v>224</v>
      </c>
      <c r="B36" s="9"/>
      <c r="C36" s="10"/>
      <c r="D36" s="10"/>
      <c r="E36" s="10"/>
      <c r="F36" s="10" t="s">
        <v>224</v>
      </c>
      <c r="G36" s="10"/>
      <c r="H36" s="10" t="s">
        <v>224</v>
      </c>
      <c r="I36" s="10"/>
      <c r="J36" s="10" t="s">
        <v>224</v>
      </c>
      <c r="K36" s="9"/>
      <c r="L36" s="10" t="s">
        <v>224</v>
      </c>
      <c r="M36" s="10"/>
      <c r="N36" s="10" t="s">
        <v>224</v>
      </c>
    </row>
    <row r="37" spans="1:14" ht="19.5" customHeight="1">
      <c r="A37" s="10" t="s">
        <v>224</v>
      </c>
      <c r="B37" s="9"/>
      <c r="C37" s="10"/>
      <c r="D37" s="10"/>
      <c r="E37" s="10"/>
      <c r="F37" s="10" t="s">
        <v>224</v>
      </c>
      <c r="G37" s="10"/>
      <c r="H37" s="10" t="s">
        <v>224</v>
      </c>
      <c r="I37" s="10"/>
      <c r="J37" s="10" t="s">
        <v>224</v>
      </c>
      <c r="K37" s="9"/>
      <c r="L37" s="10" t="s">
        <v>224</v>
      </c>
      <c r="M37" s="10"/>
      <c r="N37" s="10" t="s">
        <v>224</v>
      </c>
    </row>
    <row r="38" spans="1:14" ht="19.5" customHeight="1">
      <c r="A38" s="10" t="s">
        <v>224</v>
      </c>
      <c r="B38" s="9"/>
      <c r="C38" s="10"/>
      <c r="D38" s="10"/>
      <c r="E38" s="10"/>
      <c r="F38" s="10" t="s">
        <v>224</v>
      </c>
      <c r="G38" s="10"/>
      <c r="H38" s="10" t="s">
        <v>224</v>
      </c>
      <c r="I38" s="10"/>
      <c r="J38" s="10" t="s">
        <v>224</v>
      </c>
      <c r="K38" s="9"/>
      <c r="L38" s="10" t="s">
        <v>224</v>
      </c>
      <c r="M38" s="10"/>
      <c r="N38" s="10" t="s">
        <v>224</v>
      </c>
    </row>
    <row r="39" spans="1:14" ht="19.5" customHeight="1">
      <c r="A39" s="10" t="s">
        <v>224</v>
      </c>
      <c r="B39" s="9"/>
      <c r="C39" s="10"/>
      <c r="D39" s="10"/>
      <c r="E39" s="10"/>
      <c r="F39" s="10" t="s">
        <v>224</v>
      </c>
      <c r="G39" s="10"/>
      <c r="H39" s="10" t="s">
        <v>224</v>
      </c>
      <c r="I39" s="10"/>
      <c r="J39" s="10" t="s">
        <v>224</v>
      </c>
      <c r="K39" s="9"/>
      <c r="L39" s="10" t="s">
        <v>224</v>
      </c>
      <c r="M39" s="10"/>
      <c r="N39" s="10" t="s">
        <v>224</v>
      </c>
    </row>
    <row r="40" spans="1:4" ht="15">
      <c r="A40" s="6"/>
      <c r="B40" s="7"/>
      <c r="C40" s="5"/>
      <c r="D40" s="5"/>
    </row>
    <row r="41" spans="1:4" ht="30" customHeight="1">
      <c r="A41" s="3" t="s">
        <v>115</v>
      </c>
      <c r="C41" s="5"/>
      <c r="D41" s="7"/>
    </row>
    <row r="42" spans="1:14" ht="21" customHeight="1">
      <c r="A42" s="37" t="s">
        <v>72</v>
      </c>
      <c r="B42" s="31" t="s">
        <v>0</v>
      </c>
      <c r="C42" s="33" t="s">
        <v>1</v>
      </c>
      <c r="D42" s="31" t="s">
        <v>2</v>
      </c>
      <c r="E42" s="35" t="s">
        <v>8</v>
      </c>
      <c r="F42" s="36"/>
      <c r="G42" s="35" t="s">
        <v>32</v>
      </c>
      <c r="H42" s="36"/>
      <c r="I42" s="35" t="s">
        <v>31</v>
      </c>
      <c r="J42" s="36"/>
      <c r="K42" s="35" t="s">
        <v>21</v>
      </c>
      <c r="L42" s="36"/>
      <c r="M42" s="27" t="s">
        <v>34</v>
      </c>
      <c r="N42" s="29" t="s">
        <v>35</v>
      </c>
    </row>
    <row r="43" spans="1:14" ht="42" customHeight="1">
      <c r="A43" s="37"/>
      <c r="B43" s="32"/>
      <c r="C43" s="34"/>
      <c r="D43" s="32"/>
      <c r="E43" s="18" t="s">
        <v>41</v>
      </c>
      <c r="F43" s="16" t="s">
        <v>24</v>
      </c>
      <c r="G43" s="18" t="s">
        <v>40</v>
      </c>
      <c r="H43" s="16" t="s">
        <v>24</v>
      </c>
      <c r="I43" s="18" t="s">
        <v>42</v>
      </c>
      <c r="J43" s="16" t="s">
        <v>24</v>
      </c>
      <c r="K43" s="18" t="s">
        <v>43</v>
      </c>
      <c r="L43" s="16" t="s">
        <v>24</v>
      </c>
      <c r="M43" s="28"/>
      <c r="N43" s="30"/>
    </row>
    <row r="44" spans="1:14" ht="19.5" customHeight="1">
      <c r="A44" s="10">
        <v>1</v>
      </c>
      <c r="B44" s="9" t="s">
        <v>221</v>
      </c>
      <c r="C44" s="10">
        <v>1992</v>
      </c>
      <c r="D44" s="10"/>
      <c r="E44" s="12">
        <v>12.89</v>
      </c>
      <c r="F44" s="10">
        <v>1</v>
      </c>
      <c r="G44" s="10">
        <v>562</v>
      </c>
      <c r="H44" s="10">
        <v>1</v>
      </c>
      <c r="I44" s="12">
        <v>12.02</v>
      </c>
      <c r="J44" s="10">
        <v>1</v>
      </c>
      <c r="K44" s="19">
        <v>0.0018520833333333332</v>
      </c>
      <c r="L44" s="10">
        <v>1</v>
      </c>
      <c r="M44" s="10">
        <v>4</v>
      </c>
      <c r="N44" s="10">
        <v>1</v>
      </c>
    </row>
    <row r="45" spans="1:14" ht="19.5" customHeight="1">
      <c r="A45" s="10">
        <v>2</v>
      </c>
      <c r="B45" s="9" t="s">
        <v>78</v>
      </c>
      <c r="C45" s="10">
        <v>1980</v>
      </c>
      <c r="D45" s="10"/>
      <c r="E45" s="12">
        <v>13.97</v>
      </c>
      <c r="F45" s="10">
        <v>2</v>
      </c>
      <c r="G45" s="10">
        <v>435</v>
      </c>
      <c r="H45" s="10">
        <v>2</v>
      </c>
      <c r="I45" s="12">
        <v>8.65</v>
      </c>
      <c r="J45" s="10">
        <v>3</v>
      </c>
      <c r="K45" s="19">
        <v>0.001861111111111111</v>
      </c>
      <c r="L45" s="10">
        <v>2</v>
      </c>
      <c r="M45" s="10">
        <v>9</v>
      </c>
      <c r="N45" s="10">
        <v>2</v>
      </c>
    </row>
    <row r="46" spans="1:14" ht="19.5" customHeight="1">
      <c r="A46" s="10">
        <v>3</v>
      </c>
      <c r="B46" s="9" t="s">
        <v>223</v>
      </c>
      <c r="C46" s="10">
        <v>1955</v>
      </c>
      <c r="D46" s="10"/>
      <c r="E46" s="12">
        <v>17.42</v>
      </c>
      <c r="F46" s="10">
        <v>3</v>
      </c>
      <c r="G46" s="10">
        <v>275</v>
      </c>
      <c r="H46" s="10">
        <v>3</v>
      </c>
      <c r="I46" s="12">
        <v>7.69</v>
      </c>
      <c r="J46" s="10">
        <v>4</v>
      </c>
      <c r="K46" s="19">
        <v>0.002366087962962963</v>
      </c>
      <c r="L46" s="10">
        <v>3</v>
      </c>
      <c r="M46" s="10">
        <v>13</v>
      </c>
      <c r="N46" s="10">
        <v>3</v>
      </c>
    </row>
    <row r="47" spans="1:14" ht="19.5" customHeight="1">
      <c r="A47" s="10">
        <v>4</v>
      </c>
      <c r="B47" s="9" t="s">
        <v>68</v>
      </c>
      <c r="C47" s="10">
        <v>1952</v>
      </c>
      <c r="D47" s="10" t="s">
        <v>5</v>
      </c>
      <c r="E47" s="12">
        <v>19.37</v>
      </c>
      <c r="F47" s="10">
        <v>4</v>
      </c>
      <c r="G47" s="10">
        <v>271</v>
      </c>
      <c r="H47" s="10">
        <v>4</v>
      </c>
      <c r="I47" s="12">
        <v>7.65</v>
      </c>
      <c r="J47" s="10">
        <v>5</v>
      </c>
      <c r="K47" s="19">
        <v>0.002992476851851852</v>
      </c>
      <c r="L47" s="10">
        <v>4</v>
      </c>
      <c r="M47" s="10">
        <v>17</v>
      </c>
      <c r="N47" s="10">
        <v>4</v>
      </c>
    </row>
    <row r="48" spans="1:14" ht="19.5" customHeight="1">
      <c r="A48" s="10">
        <v>5</v>
      </c>
      <c r="B48" s="9" t="s">
        <v>218</v>
      </c>
      <c r="C48" s="10">
        <v>1967</v>
      </c>
      <c r="D48" s="10"/>
      <c r="E48" s="12">
        <v>100</v>
      </c>
      <c r="F48" s="10">
        <v>5</v>
      </c>
      <c r="G48" s="10">
        <v>0</v>
      </c>
      <c r="H48" s="10">
        <v>5</v>
      </c>
      <c r="I48" s="12">
        <v>9.22</v>
      </c>
      <c r="J48" s="10">
        <v>2</v>
      </c>
      <c r="K48" s="19">
        <v>0.006944444444444444</v>
      </c>
      <c r="L48" s="10">
        <v>5</v>
      </c>
      <c r="M48" s="10">
        <v>17</v>
      </c>
      <c r="N48" s="10">
        <v>5</v>
      </c>
    </row>
    <row r="49" spans="1:14" ht="19.5" customHeight="1">
      <c r="A49" s="10" t="s">
        <v>224</v>
      </c>
      <c r="B49" s="9"/>
      <c r="C49" s="10"/>
      <c r="D49" s="10"/>
      <c r="E49" s="12"/>
      <c r="F49" s="10" t="s">
        <v>224</v>
      </c>
      <c r="G49" s="10"/>
      <c r="H49" s="10" t="s">
        <v>224</v>
      </c>
      <c r="I49" s="12"/>
      <c r="J49" s="10" t="s">
        <v>224</v>
      </c>
      <c r="K49" s="19"/>
      <c r="L49" s="10" t="s">
        <v>224</v>
      </c>
      <c r="M49" s="10" t="s">
        <v>224</v>
      </c>
      <c r="N49" s="10" t="s">
        <v>224</v>
      </c>
    </row>
    <row r="50" spans="1:14" ht="19.5" customHeight="1">
      <c r="A50" s="10" t="s">
        <v>224</v>
      </c>
      <c r="B50" s="9"/>
      <c r="C50" s="10"/>
      <c r="D50" s="10"/>
      <c r="E50" s="12"/>
      <c r="F50" s="10" t="s">
        <v>224</v>
      </c>
      <c r="G50" s="10"/>
      <c r="H50" s="10" t="s">
        <v>224</v>
      </c>
      <c r="I50" s="12"/>
      <c r="J50" s="10" t="s">
        <v>224</v>
      </c>
      <c r="K50" s="19"/>
      <c r="L50" s="10" t="s">
        <v>224</v>
      </c>
      <c r="M50" s="10" t="s">
        <v>224</v>
      </c>
      <c r="N50" s="10" t="s">
        <v>224</v>
      </c>
    </row>
    <row r="52" spans="1:4" ht="30" customHeight="1">
      <c r="A52" s="3" t="s">
        <v>116</v>
      </c>
      <c r="C52" s="5"/>
      <c r="D52" s="7"/>
    </row>
    <row r="53" spans="1:14" ht="15">
      <c r="A53" s="37" t="s">
        <v>72</v>
      </c>
      <c r="B53" s="31" t="s">
        <v>0</v>
      </c>
      <c r="C53" s="33" t="s">
        <v>1</v>
      </c>
      <c r="D53" s="31" t="s">
        <v>2</v>
      </c>
      <c r="E53" s="35" t="s">
        <v>8</v>
      </c>
      <c r="F53" s="36"/>
      <c r="G53" s="35" t="s">
        <v>32</v>
      </c>
      <c r="H53" s="36"/>
      <c r="I53" s="35" t="s">
        <v>31</v>
      </c>
      <c r="J53" s="36"/>
      <c r="K53" s="35" t="s">
        <v>21</v>
      </c>
      <c r="L53" s="36"/>
      <c r="M53" s="27" t="s">
        <v>34</v>
      </c>
      <c r="N53" s="29" t="s">
        <v>35</v>
      </c>
    </row>
    <row r="54" spans="1:14" ht="30.75">
      <c r="A54" s="37"/>
      <c r="B54" s="32"/>
      <c r="C54" s="34"/>
      <c r="D54" s="32"/>
      <c r="E54" s="18" t="s">
        <v>41</v>
      </c>
      <c r="F54" s="16" t="s">
        <v>24</v>
      </c>
      <c r="G54" s="18" t="s">
        <v>40</v>
      </c>
      <c r="H54" s="16" t="s">
        <v>24</v>
      </c>
      <c r="I54" s="18" t="s">
        <v>42</v>
      </c>
      <c r="J54" s="16" t="s">
        <v>24</v>
      </c>
      <c r="K54" s="18" t="s">
        <v>43</v>
      </c>
      <c r="L54" s="16" t="s">
        <v>24</v>
      </c>
      <c r="M54" s="28"/>
      <c r="N54" s="30"/>
    </row>
    <row r="55" spans="1:14" ht="19.5" customHeight="1">
      <c r="A55" s="10">
        <v>1</v>
      </c>
      <c r="B55" s="9" t="s">
        <v>220</v>
      </c>
      <c r="C55" s="10">
        <v>1992</v>
      </c>
      <c r="D55" s="10" t="s">
        <v>5</v>
      </c>
      <c r="E55" s="12">
        <v>13.77</v>
      </c>
      <c r="F55" s="10">
        <v>1</v>
      </c>
      <c r="G55" s="10">
        <v>436</v>
      </c>
      <c r="H55" s="10">
        <v>1</v>
      </c>
      <c r="I55" s="12">
        <v>9.04</v>
      </c>
      <c r="J55" s="10">
        <v>2</v>
      </c>
      <c r="K55" s="19">
        <v>0.001913078703703704</v>
      </c>
      <c r="L55" s="10">
        <v>1</v>
      </c>
      <c r="M55" s="10">
        <v>5</v>
      </c>
      <c r="N55" s="10">
        <v>1</v>
      </c>
    </row>
    <row r="56" spans="1:14" ht="19.5" customHeight="1">
      <c r="A56" s="10">
        <v>2</v>
      </c>
      <c r="B56" s="9" t="s">
        <v>53</v>
      </c>
      <c r="C56" s="10">
        <v>1984</v>
      </c>
      <c r="D56" s="10" t="s">
        <v>48</v>
      </c>
      <c r="E56" s="12">
        <v>14.14</v>
      </c>
      <c r="F56" s="10">
        <v>2</v>
      </c>
      <c r="G56" s="10">
        <v>418</v>
      </c>
      <c r="H56" s="10">
        <v>2</v>
      </c>
      <c r="I56" s="12">
        <v>9.39</v>
      </c>
      <c r="J56" s="10">
        <v>1</v>
      </c>
      <c r="K56" s="19">
        <v>0.0025211805555555556</v>
      </c>
      <c r="L56" s="10">
        <v>2</v>
      </c>
      <c r="M56" s="10">
        <v>7</v>
      </c>
      <c r="N56" s="10">
        <v>2</v>
      </c>
    </row>
    <row r="57" spans="1:14" ht="19.5" customHeight="1">
      <c r="A57" s="10" t="s">
        <v>224</v>
      </c>
      <c r="B57" s="9"/>
      <c r="C57" s="10"/>
      <c r="D57" s="10"/>
      <c r="E57" s="12"/>
      <c r="F57" s="10" t="s">
        <v>224</v>
      </c>
      <c r="G57" s="10"/>
      <c r="H57" s="10" t="s">
        <v>224</v>
      </c>
      <c r="I57" s="12"/>
      <c r="J57" s="10" t="s">
        <v>224</v>
      </c>
      <c r="K57" s="19"/>
      <c r="L57" s="10" t="s">
        <v>224</v>
      </c>
      <c r="M57" s="10" t="s">
        <v>224</v>
      </c>
      <c r="N57" s="10" t="s">
        <v>224</v>
      </c>
    </row>
    <row r="58" spans="1:14" ht="19.5" customHeight="1">
      <c r="A58" s="10" t="s">
        <v>224</v>
      </c>
      <c r="B58" s="9"/>
      <c r="C58" s="10"/>
      <c r="D58" s="10"/>
      <c r="E58" s="12"/>
      <c r="F58" s="10" t="s">
        <v>224</v>
      </c>
      <c r="G58" s="10"/>
      <c r="H58" s="10" t="s">
        <v>224</v>
      </c>
      <c r="I58" s="12"/>
      <c r="J58" s="10" t="s">
        <v>224</v>
      </c>
      <c r="K58" s="19"/>
      <c r="L58" s="10" t="s">
        <v>224</v>
      </c>
      <c r="M58" s="10"/>
      <c r="N58" s="10" t="s">
        <v>224</v>
      </c>
    </row>
    <row r="59" spans="1:14" ht="19.5" customHeight="1">
      <c r="A59" s="10" t="s">
        <v>224</v>
      </c>
      <c r="B59" s="9"/>
      <c r="C59" s="10"/>
      <c r="D59" s="10"/>
      <c r="E59" s="12"/>
      <c r="F59" s="10" t="s">
        <v>224</v>
      </c>
      <c r="G59" s="10"/>
      <c r="H59" s="10" t="s">
        <v>224</v>
      </c>
      <c r="I59" s="12"/>
      <c r="J59" s="10" t="s">
        <v>224</v>
      </c>
      <c r="K59" s="19"/>
      <c r="L59" s="10" t="s">
        <v>224</v>
      </c>
      <c r="M59" s="10"/>
      <c r="N59" s="10" t="s">
        <v>224</v>
      </c>
    </row>
    <row r="60" spans="1:14" ht="19.5" customHeight="1">
      <c r="A60" s="10" t="s">
        <v>224</v>
      </c>
      <c r="B60" s="9"/>
      <c r="C60" s="10"/>
      <c r="D60" s="10"/>
      <c r="E60" s="12"/>
      <c r="F60" s="10" t="s">
        <v>224</v>
      </c>
      <c r="G60" s="10"/>
      <c r="H60" s="10" t="s">
        <v>224</v>
      </c>
      <c r="I60" s="12"/>
      <c r="J60" s="10" t="s">
        <v>224</v>
      </c>
      <c r="K60" s="19"/>
      <c r="L60" s="10" t="s">
        <v>224</v>
      </c>
      <c r="M60" s="10"/>
      <c r="N60" s="10" t="s">
        <v>224</v>
      </c>
    </row>
  </sheetData>
  <sheetProtection/>
  <mergeCells count="60">
    <mergeCell ref="A2:A3"/>
    <mergeCell ref="A12:A13"/>
    <mergeCell ref="A22:A23"/>
    <mergeCell ref="A32:A33"/>
    <mergeCell ref="A42:A43"/>
    <mergeCell ref="A53:A54"/>
    <mergeCell ref="M53:M54"/>
    <mergeCell ref="N53:N54"/>
    <mergeCell ref="N2:N3"/>
    <mergeCell ref="B2:B3"/>
    <mergeCell ref="C2:C3"/>
    <mergeCell ref="D2:D3"/>
    <mergeCell ref="E2:F2"/>
    <mergeCell ref="G2:H2"/>
    <mergeCell ref="I2:J2"/>
    <mergeCell ref="K2:L2"/>
    <mergeCell ref="M2:M3"/>
    <mergeCell ref="B32:B33"/>
    <mergeCell ref="C32:C33"/>
    <mergeCell ref="D32:D33"/>
    <mergeCell ref="E32:F32"/>
    <mergeCell ref="G32:H32"/>
    <mergeCell ref="I32:J32"/>
    <mergeCell ref="B12:B13"/>
    <mergeCell ref="C12:C13"/>
    <mergeCell ref="D12:D13"/>
    <mergeCell ref="M42:M43"/>
    <mergeCell ref="K32:L32"/>
    <mergeCell ref="M32:M33"/>
    <mergeCell ref="N32:N33"/>
    <mergeCell ref="N42:N43"/>
    <mergeCell ref="B42:B43"/>
    <mergeCell ref="C42:C43"/>
    <mergeCell ref="D42:D43"/>
    <mergeCell ref="E42:F42"/>
    <mergeCell ref="G42:H42"/>
    <mergeCell ref="I42:J42"/>
    <mergeCell ref="K42:L42"/>
    <mergeCell ref="B53:B54"/>
    <mergeCell ref="C53:C54"/>
    <mergeCell ref="D53:D54"/>
    <mergeCell ref="E53:F53"/>
    <mergeCell ref="G53:H53"/>
    <mergeCell ref="I53:J53"/>
    <mergeCell ref="K53:L53"/>
    <mergeCell ref="E12:F12"/>
    <mergeCell ref="G12:H12"/>
    <mergeCell ref="I12:J12"/>
    <mergeCell ref="K12:L12"/>
    <mergeCell ref="M12:M13"/>
    <mergeCell ref="N12:N13"/>
    <mergeCell ref="K22:L22"/>
    <mergeCell ref="M22:M23"/>
    <mergeCell ref="N22:N23"/>
    <mergeCell ref="B22:B23"/>
    <mergeCell ref="C22:C23"/>
    <mergeCell ref="D22:D23"/>
    <mergeCell ref="E22:F22"/>
    <mergeCell ref="G22:H22"/>
    <mergeCell ref="I22:J22"/>
  </mergeCells>
  <printOptions horizontalCentered="1"/>
  <pageMargins left="0.2362204724409449" right="0.2362204724409449" top="0.1968503937007874" bottom="0.1968503937007874" header="0" footer="0"/>
  <pageSetup orientation="landscape" paperSize="9" r:id="rId1"/>
  <rowBreaks count="2" manualBreakCount="2">
    <brk id="20" max="255" man="1"/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3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22</v>
      </c>
      <c r="C1" s="7"/>
      <c r="D1" s="7"/>
    </row>
    <row r="2" spans="1:14" ht="21" customHeight="1">
      <c r="A2" s="37" t="s">
        <v>72</v>
      </c>
      <c r="B2" s="31" t="s">
        <v>0</v>
      </c>
      <c r="C2" s="33" t="s">
        <v>1</v>
      </c>
      <c r="D2" s="31" t="s">
        <v>2</v>
      </c>
      <c r="E2" s="35" t="s">
        <v>18</v>
      </c>
      <c r="F2" s="36"/>
      <c r="G2" s="35" t="s">
        <v>32</v>
      </c>
      <c r="H2" s="36"/>
      <c r="I2" s="35" t="s">
        <v>29</v>
      </c>
      <c r="J2" s="36"/>
      <c r="K2" s="35" t="s">
        <v>4</v>
      </c>
      <c r="L2" s="36"/>
      <c r="M2" s="27" t="s">
        <v>34</v>
      </c>
      <c r="N2" s="29" t="s">
        <v>35</v>
      </c>
    </row>
    <row r="3" spans="1:14" ht="42" customHeight="1">
      <c r="A3" s="37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10">
        <v>1</v>
      </c>
      <c r="B4" s="9" t="s">
        <v>23</v>
      </c>
      <c r="C4" s="10">
        <v>1979</v>
      </c>
      <c r="D4" s="9"/>
      <c r="E4" s="12">
        <v>11.34</v>
      </c>
      <c r="F4" s="10">
        <v>1</v>
      </c>
      <c r="G4" s="10">
        <v>188</v>
      </c>
      <c r="H4" s="10">
        <v>1</v>
      </c>
      <c r="I4" s="12">
        <v>17.68</v>
      </c>
      <c r="J4" s="10">
        <v>1</v>
      </c>
      <c r="K4" s="20">
        <v>38.67</v>
      </c>
      <c r="L4" s="10">
        <v>1</v>
      </c>
      <c r="M4" s="10">
        <v>4</v>
      </c>
      <c r="N4" s="15">
        <v>1</v>
      </c>
    </row>
    <row r="5" spans="1:14" ht="19.5" customHeight="1">
      <c r="A5" s="10" t="s">
        <v>224</v>
      </c>
      <c r="B5" s="9"/>
      <c r="C5" s="10"/>
      <c r="D5" s="9"/>
      <c r="E5" s="12"/>
      <c r="F5" s="10" t="s">
        <v>224</v>
      </c>
      <c r="G5" s="10"/>
      <c r="H5" s="10" t="s">
        <v>224</v>
      </c>
      <c r="I5" s="12"/>
      <c r="J5" s="10" t="s">
        <v>224</v>
      </c>
      <c r="K5" s="20"/>
      <c r="L5" s="10" t="s">
        <v>224</v>
      </c>
      <c r="M5" s="10" t="s">
        <v>224</v>
      </c>
      <c r="N5" s="15" t="s">
        <v>224</v>
      </c>
    </row>
    <row r="6" spans="1:14" ht="19.5" customHeight="1">
      <c r="A6" s="10" t="s">
        <v>224</v>
      </c>
      <c r="B6" s="9"/>
      <c r="C6" s="10"/>
      <c r="D6" s="9"/>
      <c r="E6" s="12"/>
      <c r="F6" s="10" t="s">
        <v>224</v>
      </c>
      <c r="G6" s="10"/>
      <c r="H6" s="10" t="s">
        <v>224</v>
      </c>
      <c r="I6" s="12"/>
      <c r="J6" s="10" t="s">
        <v>224</v>
      </c>
      <c r="K6" s="20"/>
      <c r="L6" s="10" t="s">
        <v>224</v>
      </c>
      <c r="M6" s="10" t="s">
        <v>224</v>
      </c>
      <c r="N6" s="15" t="s">
        <v>224</v>
      </c>
    </row>
    <row r="7" spans="1:14" ht="19.5" customHeight="1">
      <c r="A7" s="10" t="s">
        <v>224</v>
      </c>
      <c r="B7" s="9"/>
      <c r="C7" s="10"/>
      <c r="D7" s="9"/>
      <c r="E7" s="12"/>
      <c r="F7" s="10" t="s">
        <v>224</v>
      </c>
      <c r="G7" s="10"/>
      <c r="H7" s="10" t="s">
        <v>224</v>
      </c>
      <c r="I7" s="12"/>
      <c r="J7" s="10" t="s">
        <v>224</v>
      </c>
      <c r="K7" s="20"/>
      <c r="L7" s="10" t="s">
        <v>224</v>
      </c>
      <c r="M7" s="10" t="s">
        <v>224</v>
      </c>
      <c r="N7" s="15" t="s">
        <v>224</v>
      </c>
    </row>
    <row r="8" spans="1:14" ht="19.5" customHeight="1">
      <c r="A8" s="10" t="s">
        <v>224</v>
      </c>
      <c r="B8" s="9"/>
      <c r="C8" s="10"/>
      <c r="D8" s="9"/>
      <c r="E8" s="12"/>
      <c r="F8" s="10" t="s">
        <v>224</v>
      </c>
      <c r="G8" s="10"/>
      <c r="H8" s="10" t="s">
        <v>224</v>
      </c>
      <c r="I8" s="12"/>
      <c r="J8" s="10" t="s">
        <v>224</v>
      </c>
      <c r="K8" s="20"/>
      <c r="L8" s="10" t="s">
        <v>224</v>
      </c>
      <c r="M8" s="10" t="s">
        <v>224</v>
      </c>
      <c r="N8" s="15" t="s">
        <v>224</v>
      </c>
    </row>
    <row r="9" spans="1:14" ht="19.5" customHeight="1">
      <c r="A9" s="10" t="s">
        <v>224</v>
      </c>
      <c r="B9" s="9"/>
      <c r="C9" s="10"/>
      <c r="D9" s="9"/>
      <c r="E9" s="12"/>
      <c r="F9" s="10" t="s">
        <v>224</v>
      </c>
      <c r="G9" s="10"/>
      <c r="H9" s="10" t="s">
        <v>224</v>
      </c>
      <c r="I9" s="12"/>
      <c r="J9" s="10" t="s">
        <v>224</v>
      </c>
      <c r="K9" s="20"/>
      <c r="L9" s="10" t="s">
        <v>224</v>
      </c>
      <c r="M9" s="10"/>
      <c r="N9" s="15" t="s">
        <v>224</v>
      </c>
    </row>
    <row r="11" spans="1:4" ht="30" customHeight="1">
      <c r="A11" s="3" t="s">
        <v>33</v>
      </c>
      <c r="C11" s="5"/>
      <c r="D11" s="5"/>
    </row>
    <row r="12" spans="1:14" ht="21" customHeight="1">
      <c r="A12" s="37" t="s">
        <v>72</v>
      </c>
      <c r="B12" s="31" t="s">
        <v>0</v>
      </c>
      <c r="C12" s="33" t="s">
        <v>1</v>
      </c>
      <c r="D12" s="31" t="s">
        <v>2</v>
      </c>
      <c r="E12" s="35" t="s">
        <v>18</v>
      </c>
      <c r="F12" s="36"/>
      <c r="G12" s="35" t="s">
        <v>32</v>
      </c>
      <c r="H12" s="36"/>
      <c r="I12" s="35" t="s">
        <v>29</v>
      </c>
      <c r="J12" s="36"/>
      <c r="K12" s="35" t="s">
        <v>4</v>
      </c>
      <c r="L12" s="36"/>
      <c r="M12" s="27" t="s">
        <v>34</v>
      </c>
      <c r="N12" s="29" t="s">
        <v>35</v>
      </c>
    </row>
    <row r="13" spans="1:14" ht="42" customHeight="1">
      <c r="A13" s="37"/>
      <c r="B13" s="32"/>
      <c r="C13" s="34"/>
      <c r="D13" s="32"/>
      <c r="E13" s="18" t="s">
        <v>41</v>
      </c>
      <c r="F13" s="16" t="s">
        <v>24</v>
      </c>
      <c r="G13" s="18" t="s">
        <v>40</v>
      </c>
      <c r="H13" s="16" t="s">
        <v>24</v>
      </c>
      <c r="I13" s="18" t="s">
        <v>42</v>
      </c>
      <c r="J13" s="16" t="s">
        <v>24</v>
      </c>
      <c r="K13" s="18" t="s">
        <v>43</v>
      </c>
      <c r="L13" s="16" t="s">
        <v>24</v>
      </c>
      <c r="M13" s="28"/>
      <c r="N13" s="30"/>
    </row>
    <row r="14" spans="1:14" ht="19.5" customHeight="1">
      <c r="A14" s="10">
        <v>1</v>
      </c>
      <c r="B14" s="9" t="s">
        <v>70</v>
      </c>
      <c r="C14" s="10">
        <v>1996</v>
      </c>
      <c r="D14" s="9"/>
      <c r="E14" s="12">
        <v>12.37</v>
      </c>
      <c r="F14" s="10">
        <v>1</v>
      </c>
      <c r="G14" s="10">
        <v>263</v>
      </c>
      <c r="H14" s="10">
        <v>1</v>
      </c>
      <c r="I14" s="12">
        <v>17.37</v>
      </c>
      <c r="J14" s="10">
        <v>1</v>
      </c>
      <c r="K14" s="20">
        <v>44.66</v>
      </c>
      <c r="L14" s="10">
        <v>1</v>
      </c>
      <c r="M14" s="10">
        <v>4</v>
      </c>
      <c r="N14" s="15">
        <v>1</v>
      </c>
    </row>
    <row r="15" spans="1:14" ht="19.5" customHeight="1">
      <c r="A15" s="10">
        <v>2</v>
      </c>
      <c r="B15" s="9" t="s">
        <v>98</v>
      </c>
      <c r="C15" s="10">
        <v>1983</v>
      </c>
      <c r="D15" s="9"/>
      <c r="E15" s="12">
        <v>15.38</v>
      </c>
      <c r="F15" s="10">
        <v>2</v>
      </c>
      <c r="G15" s="10">
        <v>201</v>
      </c>
      <c r="H15" s="10">
        <v>2</v>
      </c>
      <c r="I15" s="12">
        <v>10</v>
      </c>
      <c r="J15" s="10">
        <v>3</v>
      </c>
      <c r="K15" s="20">
        <v>58.01</v>
      </c>
      <c r="L15" s="10">
        <v>2</v>
      </c>
      <c r="M15" s="10">
        <v>9</v>
      </c>
      <c r="N15" s="15">
        <v>2</v>
      </c>
    </row>
    <row r="16" spans="1:14" ht="19.5" customHeight="1">
      <c r="A16" s="10">
        <v>3</v>
      </c>
      <c r="B16" s="9" t="s">
        <v>196</v>
      </c>
      <c r="C16" s="10">
        <v>1991</v>
      </c>
      <c r="D16" s="9"/>
      <c r="E16" s="12">
        <v>16.03</v>
      </c>
      <c r="F16" s="10">
        <v>3</v>
      </c>
      <c r="G16" s="10">
        <v>165</v>
      </c>
      <c r="H16" s="10">
        <v>3</v>
      </c>
      <c r="I16" s="12">
        <v>11.92</v>
      </c>
      <c r="J16" s="10">
        <v>2</v>
      </c>
      <c r="K16" s="20">
        <v>62.81</v>
      </c>
      <c r="L16" s="10">
        <v>3</v>
      </c>
      <c r="M16" s="10">
        <v>11</v>
      </c>
      <c r="N16" s="15">
        <v>3</v>
      </c>
    </row>
    <row r="17" spans="1:14" ht="19.5" customHeight="1">
      <c r="A17" s="10" t="s">
        <v>224</v>
      </c>
      <c r="B17" s="9"/>
      <c r="C17" s="10"/>
      <c r="D17" s="9"/>
      <c r="E17" s="12"/>
      <c r="F17" s="10" t="s">
        <v>224</v>
      </c>
      <c r="G17" s="10"/>
      <c r="H17" s="10" t="s">
        <v>224</v>
      </c>
      <c r="I17" s="12"/>
      <c r="J17" s="10" t="s">
        <v>224</v>
      </c>
      <c r="K17" s="20"/>
      <c r="L17" s="10" t="s">
        <v>224</v>
      </c>
      <c r="M17" s="10" t="s">
        <v>224</v>
      </c>
      <c r="N17" s="15" t="s">
        <v>224</v>
      </c>
    </row>
    <row r="18" spans="1:14" ht="19.5" customHeight="1">
      <c r="A18" s="10" t="s">
        <v>224</v>
      </c>
      <c r="B18" s="9"/>
      <c r="C18" s="10"/>
      <c r="D18" s="9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20"/>
      <c r="L18" s="10" t="s">
        <v>224</v>
      </c>
      <c r="M18" s="10"/>
      <c r="N18" s="15" t="s">
        <v>224</v>
      </c>
    </row>
    <row r="19" spans="1:14" ht="19.5" customHeight="1">
      <c r="A19" s="10" t="s">
        <v>224</v>
      </c>
      <c r="B19" s="9"/>
      <c r="C19" s="10"/>
      <c r="D19" s="9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20"/>
      <c r="L19" s="10" t="s">
        <v>224</v>
      </c>
      <c r="M19" s="10"/>
      <c r="N19" s="15" t="s">
        <v>224</v>
      </c>
    </row>
    <row r="20" spans="1:4" ht="15">
      <c r="A20" s="6"/>
      <c r="B20" s="7"/>
      <c r="C20" s="5"/>
      <c r="D20" s="7"/>
    </row>
  </sheetData>
  <sheetProtection/>
  <mergeCells count="20">
    <mergeCell ref="K12:L12"/>
    <mergeCell ref="M12:M13"/>
    <mergeCell ref="N12:N13"/>
    <mergeCell ref="A2:A3"/>
    <mergeCell ref="A12:A13"/>
    <mergeCell ref="B12:B13"/>
    <mergeCell ref="C12:C13"/>
    <mergeCell ref="D12:D13"/>
    <mergeCell ref="I2:J2"/>
    <mergeCell ref="E12:F12"/>
    <mergeCell ref="G12:H12"/>
    <mergeCell ref="I12:J12"/>
    <mergeCell ref="K2:L2"/>
    <mergeCell ref="M2:M3"/>
    <mergeCell ref="N2:N3"/>
    <mergeCell ref="B2:B3"/>
    <mergeCell ref="C2:C3"/>
    <mergeCell ref="D2:D3"/>
    <mergeCell ref="E2:F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4" customWidth="1"/>
    <col min="7" max="7" width="10.00390625" style="14" customWidth="1"/>
    <col min="8" max="8" width="6.8515625" style="14" customWidth="1"/>
    <col min="9" max="9" width="10.00390625" style="14" customWidth="1"/>
    <col min="10" max="10" width="6.8515625" style="14" customWidth="1"/>
    <col min="11" max="11" width="10.00390625" style="14" customWidth="1"/>
    <col min="12" max="12" width="6.8515625" style="14" customWidth="1"/>
    <col min="13" max="13" width="9.28125" style="14" customWidth="1"/>
    <col min="14" max="14" width="12.140625" style="14" customWidth="1"/>
    <col min="15" max="16384" width="9.140625" style="13" customWidth="1"/>
  </cols>
  <sheetData>
    <row r="1" ht="30" customHeight="1">
      <c r="A1" s="3" t="s">
        <v>102</v>
      </c>
    </row>
    <row r="2" spans="1:14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30</v>
      </c>
      <c r="L2" s="36"/>
      <c r="M2" s="27" t="s">
        <v>34</v>
      </c>
      <c r="N2" s="29" t="s">
        <v>35</v>
      </c>
    </row>
    <row r="3" spans="1:14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126</v>
      </c>
      <c r="C4" s="10">
        <v>2012</v>
      </c>
      <c r="D4" s="10" t="s">
        <v>48</v>
      </c>
      <c r="E4" s="12">
        <v>10.07</v>
      </c>
      <c r="F4" s="10">
        <v>1</v>
      </c>
      <c r="G4" s="10">
        <v>244</v>
      </c>
      <c r="H4" s="10">
        <v>1</v>
      </c>
      <c r="I4" s="12">
        <v>8.32</v>
      </c>
      <c r="J4" s="10">
        <v>2</v>
      </c>
      <c r="K4" s="20">
        <v>42.7</v>
      </c>
      <c r="L4" s="10">
        <v>1</v>
      </c>
      <c r="M4" s="10">
        <v>5</v>
      </c>
      <c r="N4" s="15">
        <v>1</v>
      </c>
    </row>
    <row r="5" spans="1:14" ht="19.5" customHeight="1">
      <c r="A5" s="24">
        <v>2</v>
      </c>
      <c r="B5" s="9" t="s">
        <v>128</v>
      </c>
      <c r="C5" s="10">
        <v>2012</v>
      </c>
      <c r="D5" s="10" t="s">
        <v>5</v>
      </c>
      <c r="E5" s="12">
        <v>10.3</v>
      </c>
      <c r="F5" s="10">
        <v>3</v>
      </c>
      <c r="G5" s="10">
        <v>216</v>
      </c>
      <c r="H5" s="10">
        <v>3</v>
      </c>
      <c r="I5" s="12">
        <v>11.35</v>
      </c>
      <c r="J5" s="10">
        <v>1</v>
      </c>
      <c r="K5" s="20">
        <v>43.69</v>
      </c>
      <c r="L5" s="10">
        <v>2</v>
      </c>
      <c r="M5" s="10">
        <v>9</v>
      </c>
      <c r="N5" s="15">
        <v>2</v>
      </c>
    </row>
    <row r="6" spans="1:14" ht="19.5" customHeight="1">
      <c r="A6" s="24">
        <v>3</v>
      </c>
      <c r="B6" s="9" t="s">
        <v>132</v>
      </c>
      <c r="C6" s="10">
        <v>2011</v>
      </c>
      <c r="D6" s="10" t="s">
        <v>5</v>
      </c>
      <c r="E6" s="12">
        <v>10.12</v>
      </c>
      <c r="F6" s="10">
        <v>2</v>
      </c>
      <c r="G6" s="10">
        <v>226</v>
      </c>
      <c r="H6" s="10">
        <v>2</v>
      </c>
      <c r="I6" s="12">
        <v>8.11</v>
      </c>
      <c r="J6" s="10">
        <v>3</v>
      </c>
      <c r="K6" s="20">
        <v>43.96</v>
      </c>
      <c r="L6" s="10">
        <v>3</v>
      </c>
      <c r="M6" s="10">
        <v>10</v>
      </c>
      <c r="N6" s="15">
        <v>3</v>
      </c>
    </row>
    <row r="7" spans="1:14" ht="19.5" customHeight="1">
      <c r="A7" s="24">
        <v>4</v>
      </c>
      <c r="B7" s="9" t="s">
        <v>219</v>
      </c>
      <c r="C7" s="10">
        <v>2012</v>
      </c>
      <c r="D7" s="10" t="s">
        <v>5</v>
      </c>
      <c r="E7" s="12">
        <v>11.14</v>
      </c>
      <c r="F7" s="10">
        <v>6</v>
      </c>
      <c r="G7" s="10">
        <v>205</v>
      </c>
      <c r="H7" s="10">
        <v>4</v>
      </c>
      <c r="I7" s="12">
        <v>6.72</v>
      </c>
      <c r="J7" s="10">
        <v>5</v>
      </c>
      <c r="K7" s="20">
        <v>52.54</v>
      </c>
      <c r="L7" s="10">
        <v>9</v>
      </c>
      <c r="M7" s="10">
        <v>24</v>
      </c>
      <c r="N7" s="15">
        <v>4</v>
      </c>
    </row>
    <row r="8" spans="1:14" ht="19.5" customHeight="1">
      <c r="A8" s="24">
        <v>5</v>
      </c>
      <c r="B8" s="9" t="s">
        <v>127</v>
      </c>
      <c r="C8" s="10">
        <v>2012</v>
      </c>
      <c r="D8" s="10"/>
      <c r="E8" s="12">
        <v>10.88</v>
      </c>
      <c r="F8" s="10">
        <v>4</v>
      </c>
      <c r="G8" s="10">
        <v>166</v>
      </c>
      <c r="H8" s="10">
        <v>8</v>
      </c>
      <c r="I8" s="12">
        <v>4.98</v>
      </c>
      <c r="J8" s="10">
        <v>11</v>
      </c>
      <c r="K8" s="20">
        <v>46</v>
      </c>
      <c r="L8" s="10">
        <v>4</v>
      </c>
      <c r="M8" s="10">
        <v>27</v>
      </c>
      <c r="N8" s="15">
        <v>5</v>
      </c>
    </row>
    <row r="9" spans="1:14" ht="19.5" customHeight="1">
      <c r="A9" s="24">
        <v>6</v>
      </c>
      <c r="B9" s="9" t="s">
        <v>91</v>
      </c>
      <c r="C9" s="10">
        <v>2012</v>
      </c>
      <c r="D9" s="10" t="s">
        <v>88</v>
      </c>
      <c r="E9" s="12">
        <v>11.03</v>
      </c>
      <c r="F9" s="10">
        <v>5</v>
      </c>
      <c r="G9" s="10">
        <v>182</v>
      </c>
      <c r="H9" s="10">
        <v>5</v>
      </c>
      <c r="I9" s="12">
        <v>4.64</v>
      </c>
      <c r="J9" s="10">
        <v>12</v>
      </c>
      <c r="K9" s="20">
        <v>48.77</v>
      </c>
      <c r="L9" s="10">
        <v>6</v>
      </c>
      <c r="M9" s="10">
        <v>28</v>
      </c>
      <c r="N9" s="15">
        <v>6</v>
      </c>
    </row>
    <row r="10" spans="1:14" ht="19.5" customHeight="1">
      <c r="A10" s="24">
        <v>7</v>
      </c>
      <c r="B10" s="9" t="s">
        <v>62</v>
      </c>
      <c r="C10" s="10">
        <v>2012</v>
      </c>
      <c r="D10" s="10"/>
      <c r="E10" s="12">
        <v>11.47</v>
      </c>
      <c r="F10" s="10">
        <v>8</v>
      </c>
      <c r="G10" s="10">
        <v>174</v>
      </c>
      <c r="H10" s="10">
        <v>6</v>
      </c>
      <c r="I10" s="12">
        <v>5.4</v>
      </c>
      <c r="J10" s="10">
        <v>8</v>
      </c>
      <c r="K10" s="20">
        <v>49.86</v>
      </c>
      <c r="L10" s="10">
        <v>8</v>
      </c>
      <c r="M10" s="10">
        <v>30</v>
      </c>
      <c r="N10" s="15">
        <v>7</v>
      </c>
    </row>
    <row r="11" spans="1:14" ht="19.5" customHeight="1">
      <c r="A11" s="24">
        <v>8</v>
      </c>
      <c r="B11" s="9" t="s">
        <v>77</v>
      </c>
      <c r="C11" s="10">
        <v>2013</v>
      </c>
      <c r="D11" s="10"/>
      <c r="E11" s="12">
        <v>11.27</v>
      </c>
      <c r="F11" s="10">
        <v>7</v>
      </c>
      <c r="G11" s="10">
        <v>145</v>
      </c>
      <c r="H11" s="10">
        <v>11</v>
      </c>
      <c r="I11" s="12">
        <v>5.12</v>
      </c>
      <c r="J11" s="10">
        <v>10</v>
      </c>
      <c r="K11" s="20">
        <v>48.27</v>
      </c>
      <c r="L11" s="10">
        <v>5</v>
      </c>
      <c r="M11" s="10">
        <v>33</v>
      </c>
      <c r="N11" s="15">
        <v>8</v>
      </c>
    </row>
    <row r="12" spans="1:14" ht="19.5" customHeight="1">
      <c r="A12" s="24">
        <v>9</v>
      </c>
      <c r="B12" s="9" t="s">
        <v>60</v>
      </c>
      <c r="C12" s="10">
        <v>2012</v>
      </c>
      <c r="D12" s="10" t="s">
        <v>5</v>
      </c>
      <c r="E12" s="12">
        <v>11.55</v>
      </c>
      <c r="F12" s="10">
        <v>9</v>
      </c>
      <c r="G12" s="10">
        <v>173</v>
      </c>
      <c r="H12" s="10">
        <v>7</v>
      </c>
      <c r="I12" s="12">
        <v>5.15</v>
      </c>
      <c r="J12" s="10">
        <v>9</v>
      </c>
      <c r="K12" s="20">
        <v>53.99</v>
      </c>
      <c r="L12" s="10">
        <v>10</v>
      </c>
      <c r="M12" s="10">
        <v>35</v>
      </c>
      <c r="N12" s="15">
        <v>9</v>
      </c>
    </row>
    <row r="13" spans="1:14" ht="19.5" customHeight="1">
      <c r="A13" s="24">
        <v>10</v>
      </c>
      <c r="B13" s="9" t="s">
        <v>199</v>
      </c>
      <c r="C13" s="10">
        <v>2011</v>
      </c>
      <c r="D13" s="10"/>
      <c r="E13" s="12">
        <v>15.82</v>
      </c>
      <c r="F13" s="10">
        <v>14</v>
      </c>
      <c r="G13" s="10">
        <v>146</v>
      </c>
      <c r="H13" s="10">
        <v>10</v>
      </c>
      <c r="I13" s="12">
        <v>8.08</v>
      </c>
      <c r="J13" s="10">
        <v>4</v>
      </c>
      <c r="K13" s="20">
        <v>56.07</v>
      </c>
      <c r="L13" s="10">
        <v>12</v>
      </c>
      <c r="M13" s="10">
        <v>40</v>
      </c>
      <c r="N13" s="15">
        <v>10</v>
      </c>
    </row>
    <row r="14" spans="1:14" ht="19.5" customHeight="1">
      <c r="A14" s="24">
        <v>11</v>
      </c>
      <c r="B14" s="9" t="s">
        <v>27</v>
      </c>
      <c r="C14" s="10">
        <v>2011</v>
      </c>
      <c r="D14" s="10"/>
      <c r="E14" s="12">
        <v>11.72</v>
      </c>
      <c r="F14" s="10">
        <v>10</v>
      </c>
      <c r="G14" s="10">
        <v>134</v>
      </c>
      <c r="H14" s="10">
        <v>13</v>
      </c>
      <c r="I14" s="12">
        <v>5.67</v>
      </c>
      <c r="J14" s="10">
        <v>6</v>
      </c>
      <c r="K14" s="20">
        <v>54.26</v>
      </c>
      <c r="L14" s="10">
        <v>11</v>
      </c>
      <c r="M14" s="10">
        <v>40</v>
      </c>
      <c r="N14" s="15">
        <v>11</v>
      </c>
    </row>
    <row r="15" spans="1:14" ht="19.5" customHeight="1">
      <c r="A15" s="24">
        <v>12</v>
      </c>
      <c r="B15" s="9" t="s">
        <v>130</v>
      </c>
      <c r="C15" s="10">
        <v>2012</v>
      </c>
      <c r="D15" s="10" t="s">
        <v>74</v>
      </c>
      <c r="E15" s="12">
        <v>12.6</v>
      </c>
      <c r="F15" s="10">
        <v>11</v>
      </c>
      <c r="G15" s="10">
        <v>138</v>
      </c>
      <c r="H15" s="10">
        <v>12</v>
      </c>
      <c r="I15" s="12">
        <v>5.41</v>
      </c>
      <c r="J15" s="10">
        <v>7</v>
      </c>
      <c r="K15" s="20">
        <v>57.48</v>
      </c>
      <c r="L15" s="10">
        <v>14</v>
      </c>
      <c r="M15" s="10">
        <v>44</v>
      </c>
      <c r="N15" s="15">
        <v>12</v>
      </c>
    </row>
    <row r="16" spans="1:14" ht="19.5" customHeight="1">
      <c r="A16" s="24">
        <v>13</v>
      </c>
      <c r="B16" s="9" t="s">
        <v>125</v>
      </c>
      <c r="C16" s="10">
        <v>2013</v>
      </c>
      <c r="D16" s="10" t="s">
        <v>56</v>
      </c>
      <c r="E16" s="12">
        <v>13.25</v>
      </c>
      <c r="F16" s="10">
        <v>13</v>
      </c>
      <c r="G16" s="10">
        <v>128</v>
      </c>
      <c r="H16" s="10">
        <v>14</v>
      </c>
      <c r="I16" s="12">
        <v>3.1</v>
      </c>
      <c r="J16" s="10">
        <v>13</v>
      </c>
      <c r="K16" s="20">
        <v>49.75</v>
      </c>
      <c r="L16" s="10">
        <v>7</v>
      </c>
      <c r="M16" s="10">
        <v>47</v>
      </c>
      <c r="N16" s="15">
        <v>13</v>
      </c>
    </row>
    <row r="17" spans="1:14" ht="19.5" customHeight="1">
      <c r="A17" s="24">
        <v>14</v>
      </c>
      <c r="B17" s="9" t="s">
        <v>203</v>
      </c>
      <c r="C17" s="10">
        <v>2013</v>
      </c>
      <c r="D17" s="10"/>
      <c r="E17" s="12">
        <v>12.86</v>
      </c>
      <c r="F17" s="10">
        <v>12</v>
      </c>
      <c r="G17" s="10">
        <v>160</v>
      </c>
      <c r="H17" s="10">
        <v>9</v>
      </c>
      <c r="I17" s="12">
        <v>2.85</v>
      </c>
      <c r="J17" s="10">
        <v>14</v>
      </c>
      <c r="K17" s="20">
        <v>56.35</v>
      </c>
      <c r="L17" s="10">
        <v>13</v>
      </c>
      <c r="M17" s="10">
        <v>48</v>
      </c>
      <c r="N17" s="15">
        <v>14</v>
      </c>
    </row>
    <row r="18" spans="1:14" ht="19.5" customHeight="1">
      <c r="A18" s="24"/>
      <c r="B18" s="9"/>
      <c r="C18" s="10"/>
      <c r="D18" s="10"/>
      <c r="E18" s="12"/>
      <c r="F18" s="10"/>
      <c r="G18" s="10"/>
      <c r="H18" s="10"/>
      <c r="I18" s="12"/>
      <c r="J18" s="10"/>
      <c r="K18" s="20"/>
      <c r="L18" s="10"/>
      <c r="M18" s="10"/>
      <c r="N18" s="15"/>
    </row>
    <row r="19" spans="1:14" ht="19.5" customHeight="1">
      <c r="A19" s="24" t="s">
        <v>224</v>
      </c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20"/>
      <c r="L19" s="10" t="s">
        <v>224</v>
      </c>
      <c r="M19" s="10" t="s">
        <v>224</v>
      </c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20"/>
      <c r="L20" s="10" t="s">
        <v>224</v>
      </c>
      <c r="M20" s="10" t="s">
        <v>224</v>
      </c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20"/>
      <c r="L21" s="10" t="s">
        <v>224</v>
      </c>
      <c r="M21" s="10" t="s">
        <v>224</v>
      </c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20"/>
      <c r="L22" s="10" t="s">
        <v>224</v>
      </c>
      <c r="M22" s="10" t="s">
        <v>224</v>
      </c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20"/>
      <c r="L23" s="10" t="s">
        <v>224</v>
      </c>
      <c r="M23" s="10" t="s">
        <v>224</v>
      </c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20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20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20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20"/>
      <c r="L27" s="10" t="s">
        <v>224</v>
      </c>
      <c r="M27" s="10" t="s">
        <v>224</v>
      </c>
      <c r="N27" s="15" t="s">
        <v>224</v>
      </c>
    </row>
    <row r="28" spans="1:14" ht="19.5" customHeight="1">
      <c r="A28" s="24">
        <f>IF(B28="","",N28)</f>
      </c>
      <c r="B28" s="9"/>
      <c r="C28" s="10"/>
      <c r="D28" s="10"/>
      <c r="E28" s="12"/>
      <c r="F28" s="10">
        <f>IF($B28="","",_xlfn.RANK.AVG(E28,E:E,1))</f>
      </c>
      <c r="G28" s="10"/>
      <c r="H28" s="10">
        <f>IF($B28="","",_xlfn.RANK.AVG(G28,G:G,0))</f>
      </c>
      <c r="I28" s="12"/>
      <c r="J28" s="10">
        <f>IF($B28="","",_xlfn.RANK.AVG(I28,I:I,0))</f>
      </c>
      <c r="K28" s="20"/>
      <c r="L28" s="10">
        <f>IF($B28="","",_xlfn.RANK.AVG(K28,K:K,1))</f>
      </c>
      <c r="M28" s="10">
        <f>IF(IF(F28="",0,F28)+IF(H28="",0,H28)+IF(J28="",0,J28)+IF(L28="",0,L28)=0,"",IF(F28="",0,F28)+IF(H28="",0,H28)+IF(J28="",0,J28)+IF(L28="",0,L28))</f>
      </c>
      <c r="N28" s="15">
        <f>IF($B28="","",_xlfn.RANK.EQ(M28,M:M,1))</f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 t="s">
        <v>103</v>
      </c>
      <c r="C1" s="5"/>
      <c r="D1" s="5"/>
      <c r="E1" s="5"/>
    </row>
    <row r="2" spans="1:14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4</v>
      </c>
      <c r="L2" s="36"/>
      <c r="M2" s="27" t="s">
        <v>34</v>
      </c>
      <c r="N2" s="29" t="s">
        <v>35</v>
      </c>
    </row>
    <row r="3" spans="1:14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84</v>
      </c>
      <c r="C4" s="10">
        <v>2009</v>
      </c>
      <c r="D4" s="10" t="s">
        <v>83</v>
      </c>
      <c r="E4" s="12">
        <v>8.49</v>
      </c>
      <c r="F4" s="10">
        <v>1</v>
      </c>
      <c r="G4" s="10">
        <v>343</v>
      </c>
      <c r="H4" s="10">
        <v>2</v>
      </c>
      <c r="I4" s="12">
        <v>29.54</v>
      </c>
      <c r="J4" s="10">
        <v>2</v>
      </c>
      <c r="K4" s="20">
        <v>34.66</v>
      </c>
      <c r="L4" s="10">
        <v>2</v>
      </c>
      <c r="M4" s="10">
        <v>7</v>
      </c>
      <c r="N4" s="15">
        <v>1</v>
      </c>
    </row>
    <row r="5" spans="1:14" ht="19.5" customHeight="1">
      <c r="A5" s="24">
        <v>2</v>
      </c>
      <c r="B5" s="9" t="s">
        <v>136</v>
      </c>
      <c r="C5" s="10">
        <v>2010</v>
      </c>
      <c r="D5" s="10" t="s">
        <v>5</v>
      </c>
      <c r="E5" s="12">
        <v>8.68</v>
      </c>
      <c r="F5" s="10">
        <v>3</v>
      </c>
      <c r="G5" s="10">
        <v>307</v>
      </c>
      <c r="H5" s="10">
        <v>3</v>
      </c>
      <c r="I5" s="12">
        <v>29.78</v>
      </c>
      <c r="J5" s="10">
        <v>1</v>
      </c>
      <c r="K5" s="20">
        <v>35.31</v>
      </c>
      <c r="L5" s="10">
        <v>3</v>
      </c>
      <c r="M5" s="10">
        <v>10</v>
      </c>
      <c r="N5" s="15">
        <v>2</v>
      </c>
    </row>
    <row r="6" spans="1:14" ht="19.5" customHeight="1">
      <c r="A6" s="24">
        <v>3</v>
      </c>
      <c r="B6" s="9" t="s">
        <v>49</v>
      </c>
      <c r="C6" s="10">
        <v>2009</v>
      </c>
      <c r="D6" s="10" t="s">
        <v>48</v>
      </c>
      <c r="E6" s="12">
        <v>8.52</v>
      </c>
      <c r="F6" s="10">
        <v>2</v>
      </c>
      <c r="G6" s="10">
        <v>369</v>
      </c>
      <c r="H6" s="10">
        <v>1</v>
      </c>
      <c r="I6" s="12">
        <v>16.16</v>
      </c>
      <c r="J6" s="10">
        <v>8</v>
      </c>
      <c r="K6" s="20">
        <v>33.88</v>
      </c>
      <c r="L6" s="10">
        <v>1</v>
      </c>
      <c r="M6" s="10">
        <v>12</v>
      </c>
      <c r="N6" s="15">
        <v>3</v>
      </c>
    </row>
    <row r="7" spans="1:14" ht="19.5" customHeight="1">
      <c r="A7" s="24">
        <v>4</v>
      </c>
      <c r="B7" s="9" t="s">
        <v>135</v>
      </c>
      <c r="C7" s="10">
        <v>2010</v>
      </c>
      <c r="D7" s="10" t="s">
        <v>48</v>
      </c>
      <c r="E7" s="12">
        <v>9.16</v>
      </c>
      <c r="F7" s="10">
        <v>4</v>
      </c>
      <c r="G7" s="10">
        <v>271</v>
      </c>
      <c r="H7" s="10">
        <v>7</v>
      </c>
      <c r="I7" s="12">
        <v>18.81</v>
      </c>
      <c r="J7" s="10">
        <v>7</v>
      </c>
      <c r="K7" s="20">
        <v>36.78</v>
      </c>
      <c r="L7" s="10">
        <v>5</v>
      </c>
      <c r="M7" s="10">
        <v>23</v>
      </c>
      <c r="N7" s="15">
        <v>4</v>
      </c>
    </row>
    <row r="8" spans="1:14" ht="19.5" customHeight="1">
      <c r="A8" s="24">
        <v>5</v>
      </c>
      <c r="B8" s="9" t="s">
        <v>81</v>
      </c>
      <c r="C8" s="10">
        <v>2009</v>
      </c>
      <c r="D8" s="10" t="s">
        <v>5</v>
      </c>
      <c r="E8" s="12">
        <v>9.55</v>
      </c>
      <c r="F8" s="10">
        <v>8</v>
      </c>
      <c r="G8" s="10">
        <v>273</v>
      </c>
      <c r="H8" s="10">
        <v>5.5</v>
      </c>
      <c r="I8" s="12">
        <v>19.48</v>
      </c>
      <c r="J8" s="10">
        <v>4</v>
      </c>
      <c r="K8" s="20">
        <v>37</v>
      </c>
      <c r="L8" s="10">
        <v>6</v>
      </c>
      <c r="M8" s="10">
        <v>23.5</v>
      </c>
      <c r="N8" s="15">
        <v>5</v>
      </c>
    </row>
    <row r="9" spans="1:14" ht="19.5" customHeight="1">
      <c r="A9" s="24">
        <v>6</v>
      </c>
      <c r="B9" s="9" t="s">
        <v>25</v>
      </c>
      <c r="C9" s="10">
        <v>2009</v>
      </c>
      <c r="D9" s="10" t="s">
        <v>48</v>
      </c>
      <c r="E9" s="12">
        <v>9.17</v>
      </c>
      <c r="F9" s="10">
        <v>5</v>
      </c>
      <c r="G9" s="10">
        <v>273</v>
      </c>
      <c r="H9" s="10">
        <v>5.5</v>
      </c>
      <c r="I9" s="12">
        <v>19.12</v>
      </c>
      <c r="J9" s="10">
        <v>6</v>
      </c>
      <c r="K9" s="20">
        <v>38.39</v>
      </c>
      <c r="L9" s="10">
        <v>7</v>
      </c>
      <c r="M9" s="10">
        <v>23.5</v>
      </c>
      <c r="N9" s="15">
        <v>6</v>
      </c>
    </row>
    <row r="10" spans="1:14" ht="19.5" customHeight="1">
      <c r="A10" s="24">
        <v>7</v>
      </c>
      <c r="B10" s="9" t="s">
        <v>7</v>
      </c>
      <c r="C10" s="10">
        <v>2010</v>
      </c>
      <c r="D10" s="10" t="s">
        <v>48</v>
      </c>
      <c r="E10" s="12">
        <v>9.44</v>
      </c>
      <c r="F10" s="10">
        <v>6</v>
      </c>
      <c r="G10" s="10">
        <v>263</v>
      </c>
      <c r="H10" s="10">
        <v>9</v>
      </c>
      <c r="I10" s="12">
        <v>19.33</v>
      </c>
      <c r="J10" s="10">
        <v>5</v>
      </c>
      <c r="K10" s="20">
        <v>35.65</v>
      </c>
      <c r="L10" s="10">
        <v>4</v>
      </c>
      <c r="M10" s="10">
        <v>24</v>
      </c>
      <c r="N10" s="15">
        <v>7</v>
      </c>
    </row>
    <row r="11" spans="1:14" ht="19.5" customHeight="1">
      <c r="A11" s="24">
        <v>8</v>
      </c>
      <c r="B11" s="9" t="s">
        <v>134</v>
      </c>
      <c r="C11" s="10">
        <v>2010</v>
      </c>
      <c r="D11" s="10" t="s">
        <v>5</v>
      </c>
      <c r="E11" s="12">
        <v>9.48</v>
      </c>
      <c r="F11" s="10">
        <v>7</v>
      </c>
      <c r="G11" s="10">
        <v>230</v>
      </c>
      <c r="H11" s="10">
        <v>11</v>
      </c>
      <c r="I11" s="12">
        <v>20.56</v>
      </c>
      <c r="J11" s="10">
        <v>3</v>
      </c>
      <c r="K11" s="20">
        <v>39.26</v>
      </c>
      <c r="L11" s="10">
        <v>9</v>
      </c>
      <c r="M11" s="10">
        <v>30</v>
      </c>
      <c r="N11" s="15">
        <v>8</v>
      </c>
    </row>
    <row r="12" spans="1:14" ht="19.5" customHeight="1">
      <c r="A12" s="24">
        <v>9</v>
      </c>
      <c r="B12" s="9" t="s">
        <v>69</v>
      </c>
      <c r="C12" s="10">
        <v>2009</v>
      </c>
      <c r="D12" s="10" t="s">
        <v>5</v>
      </c>
      <c r="E12" s="12">
        <v>9.61</v>
      </c>
      <c r="F12" s="10">
        <v>10</v>
      </c>
      <c r="G12" s="10">
        <v>284</v>
      </c>
      <c r="H12" s="10">
        <v>4</v>
      </c>
      <c r="I12" s="12">
        <v>12.36</v>
      </c>
      <c r="J12" s="10">
        <v>10</v>
      </c>
      <c r="K12" s="20">
        <v>38.7</v>
      </c>
      <c r="L12" s="10">
        <v>8</v>
      </c>
      <c r="M12" s="10">
        <v>32</v>
      </c>
      <c r="N12" s="15">
        <v>9</v>
      </c>
    </row>
    <row r="13" spans="1:14" ht="19.5" customHeight="1">
      <c r="A13" s="24">
        <v>10</v>
      </c>
      <c r="B13" s="9" t="s">
        <v>39</v>
      </c>
      <c r="C13" s="10">
        <v>2010</v>
      </c>
      <c r="D13" s="10"/>
      <c r="E13" s="12">
        <v>10.06</v>
      </c>
      <c r="F13" s="10">
        <v>12</v>
      </c>
      <c r="G13" s="10">
        <v>264</v>
      </c>
      <c r="H13" s="10">
        <v>8</v>
      </c>
      <c r="I13" s="12">
        <v>15.37</v>
      </c>
      <c r="J13" s="10">
        <v>9</v>
      </c>
      <c r="K13" s="20">
        <v>42.27</v>
      </c>
      <c r="L13" s="10">
        <v>11</v>
      </c>
      <c r="M13" s="10">
        <v>40</v>
      </c>
      <c r="N13" s="15">
        <v>10</v>
      </c>
    </row>
    <row r="14" spans="1:14" ht="19.5" customHeight="1">
      <c r="A14" s="24">
        <v>11</v>
      </c>
      <c r="B14" s="9" t="s">
        <v>133</v>
      </c>
      <c r="C14" s="10">
        <v>2010</v>
      </c>
      <c r="D14" s="10" t="s">
        <v>74</v>
      </c>
      <c r="E14" s="12">
        <v>9.6</v>
      </c>
      <c r="F14" s="10">
        <v>9</v>
      </c>
      <c r="G14" s="10">
        <v>232</v>
      </c>
      <c r="H14" s="10">
        <v>10</v>
      </c>
      <c r="I14" s="12">
        <v>12.12</v>
      </c>
      <c r="J14" s="10">
        <v>11</v>
      </c>
      <c r="K14" s="20">
        <v>43.34</v>
      </c>
      <c r="L14" s="10">
        <v>12</v>
      </c>
      <c r="M14" s="10">
        <v>42</v>
      </c>
      <c r="N14" s="15">
        <v>11</v>
      </c>
    </row>
    <row r="15" spans="1:14" ht="19.5" customHeight="1">
      <c r="A15" s="24">
        <v>12</v>
      </c>
      <c r="B15" s="9" t="s">
        <v>202</v>
      </c>
      <c r="C15" s="10">
        <v>2010</v>
      </c>
      <c r="D15" s="10"/>
      <c r="E15" s="12">
        <v>10.04</v>
      </c>
      <c r="F15" s="10">
        <v>11</v>
      </c>
      <c r="G15" s="10">
        <v>190</v>
      </c>
      <c r="H15" s="10">
        <v>12</v>
      </c>
      <c r="I15" s="12">
        <v>9.77</v>
      </c>
      <c r="J15" s="10">
        <v>12</v>
      </c>
      <c r="K15" s="20">
        <v>40.64</v>
      </c>
      <c r="L15" s="10">
        <v>10</v>
      </c>
      <c r="M15" s="10">
        <v>45</v>
      </c>
      <c r="N15" s="15">
        <v>12</v>
      </c>
    </row>
    <row r="16" spans="1:14" ht="19.5" customHeight="1">
      <c r="A16" s="24" t="s">
        <v>224</v>
      </c>
      <c r="B16" s="9"/>
      <c r="C16" s="10"/>
      <c r="D16" s="10"/>
      <c r="E16" s="12"/>
      <c r="F16" s="10" t="s">
        <v>224</v>
      </c>
      <c r="G16" s="10"/>
      <c r="H16" s="10" t="s">
        <v>224</v>
      </c>
      <c r="I16" s="12"/>
      <c r="J16" s="10" t="s">
        <v>224</v>
      </c>
      <c r="K16" s="20"/>
      <c r="L16" s="10" t="s">
        <v>224</v>
      </c>
      <c r="M16" s="10" t="s">
        <v>224</v>
      </c>
      <c r="N16" s="15" t="s">
        <v>224</v>
      </c>
    </row>
    <row r="17" spans="1:14" ht="19.5" customHeight="1">
      <c r="A17" s="24" t="s">
        <v>224</v>
      </c>
      <c r="B17" s="9"/>
      <c r="C17" s="10"/>
      <c r="D17" s="10"/>
      <c r="E17" s="12"/>
      <c r="F17" s="10" t="s">
        <v>224</v>
      </c>
      <c r="G17" s="10"/>
      <c r="H17" s="10" t="s">
        <v>224</v>
      </c>
      <c r="I17" s="12"/>
      <c r="J17" s="10" t="s">
        <v>224</v>
      </c>
      <c r="K17" s="20"/>
      <c r="L17" s="10" t="s">
        <v>224</v>
      </c>
      <c r="M17" s="10" t="s">
        <v>224</v>
      </c>
      <c r="N17" s="15" t="s">
        <v>224</v>
      </c>
    </row>
    <row r="18" spans="1:14" ht="19.5" customHeight="1">
      <c r="A18" s="24" t="s">
        <v>224</v>
      </c>
      <c r="B18" s="9"/>
      <c r="C18" s="10"/>
      <c r="D18" s="10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20"/>
      <c r="L18" s="10" t="s">
        <v>224</v>
      </c>
      <c r="M18" s="10" t="s">
        <v>224</v>
      </c>
      <c r="N18" s="15" t="s">
        <v>224</v>
      </c>
    </row>
    <row r="19" spans="1:14" ht="19.5" customHeight="1">
      <c r="A19" s="24"/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21"/>
      <c r="L19" s="10" t="s">
        <v>224</v>
      </c>
      <c r="M19" s="10" t="s">
        <v>224</v>
      </c>
      <c r="N19" s="15" t="s">
        <v>224</v>
      </c>
    </row>
    <row r="20" spans="1:14" ht="19.5" customHeight="1">
      <c r="A20" s="24"/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21"/>
      <c r="L20" s="10" t="s">
        <v>224</v>
      </c>
      <c r="M20" s="10" t="s">
        <v>224</v>
      </c>
      <c r="N20" s="15" t="s">
        <v>224</v>
      </c>
    </row>
    <row r="21" spans="1:14" ht="19.5" customHeight="1">
      <c r="A21" s="24"/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21"/>
      <c r="L21" s="10" t="s">
        <v>224</v>
      </c>
      <c r="M21" s="10" t="s">
        <v>224</v>
      </c>
      <c r="N21" s="15" t="s">
        <v>224</v>
      </c>
    </row>
    <row r="22" spans="1:14" ht="19.5" customHeight="1">
      <c r="A22" s="24"/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21"/>
      <c r="L22" s="10" t="s">
        <v>224</v>
      </c>
      <c r="M22" s="10" t="s">
        <v>224</v>
      </c>
      <c r="N22" s="15" t="s">
        <v>224</v>
      </c>
    </row>
    <row r="23" spans="1:14" ht="19.5" customHeight="1">
      <c r="A23" s="24"/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21"/>
      <c r="L23" s="10" t="s">
        <v>224</v>
      </c>
      <c r="M23" s="10" t="s">
        <v>224</v>
      </c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21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21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21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21"/>
      <c r="L27" s="10" t="s">
        <v>224</v>
      </c>
      <c r="M27" s="10" t="s">
        <v>224</v>
      </c>
      <c r="N27" s="15" t="s">
        <v>224</v>
      </c>
    </row>
    <row r="28" spans="1:14" ht="19.5" customHeight="1">
      <c r="A28" s="24">
        <f>IF(B28="","",N28)</f>
      </c>
      <c r="B28" s="9"/>
      <c r="C28" s="10"/>
      <c r="D28" s="10"/>
      <c r="E28" s="12"/>
      <c r="F28" s="10">
        <f>IF($B28="","",_xlfn.RANK.AVG(E28,E:E,1))</f>
      </c>
      <c r="G28" s="10"/>
      <c r="H28" s="10">
        <f>IF($B28="","",_xlfn.RANK.AVG(G28,G:G,0))</f>
      </c>
      <c r="I28" s="12"/>
      <c r="J28" s="10">
        <f>IF($B28="","",_xlfn.RANK.AVG(I28,I:I,0))</f>
      </c>
      <c r="K28" s="21"/>
      <c r="L28" s="10">
        <f>IF($B28="","",_xlfn.RANK.AVG(K28,K:K,1))</f>
      </c>
      <c r="M28" s="10">
        <f>IF(IF(F28="",0,F28)+IF(H28="",0,H28)+IF(J28="",0,J28)+IF(L28="",0,L28)=0,"",IF(F28="",0,F28)+IF(H28="",0,H28)+IF(J28="",0,J28)+IF(L28="",0,L28))</f>
      </c>
      <c r="N28" s="15">
        <f>IF($B28="","",_xlfn.RANK.EQ(M28,M:M,1))</f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 t="s">
        <v>104</v>
      </c>
      <c r="C1" s="5"/>
      <c r="D1" s="5"/>
      <c r="E1" s="5"/>
    </row>
    <row r="2" spans="1:14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4</v>
      </c>
      <c r="L2" s="36"/>
      <c r="M2" s="27" t="s">
        <v>34</v>
      </c>
      <c r="N2" s="29" t="s">
        <v>35</v>
      </c>
    </row>
    <row r="3" spans="1:14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139</v>
      </c>
      <c r="C4" s="10">
        <v>2009</v>
      </c>
      <c r="D4" s="10" t="s">
        <v>48</v>
      </c>
      <c r="E4" s="12">
        <v>8.11</v>
      </c>
      <c r="F4" s="10">
        <v>1</v>
      </c>
      <c r="G4" s="10">
        <v>367</v>
      </c>
      <c r="H4" s="10">
        <v>1</v>
      </c>
      <c r="I4" s="12">
        <v>19.64</v>
      </c>
      <c r="J4" s="10">
        <v>2</v>
      </c>
      <c r="K4" s="20">
        <v>32.56</v>
      </c>
      <c r="L4" s="10">
        <v>1</v>
      </c>
      <c r="M4" s="10">
        <v>5</v>
      </c>
      <c r="N4" s="15">
        <v>1</v>
      </c>
    </row>
    <row r="5" spans="1:14" ht="19.5" customHeight="1">
      <c r="A5" s="24">
        <v>2</v>
      </c>
      <c r="B5" s="9" t="s">
        <v>6</v>
      </c>
      <c r="C5" s="10">
        <v>2009</v>
      </c>
      <c r="D5" s="10" t="s">
        <v>54</v>
      </c>
      <c r="E5" s="12">
        <v>8.98</v>
      </c>
      <c r="F5" s="10">
        <v>4</v>
      </c>
      <c r="G5" s="10">
        <v>308</v>
      </c>
      <c r="H5" s="10">
        <v>3</v>
      </c>
      <c r="I5" s="12">
        <v>22.64</v>
      </c>
      <c r="J5" s="10">
        <v>1</v>
      </c>
      <c r="K5" s="20">
        <v>36.81</v>
      </c>
      <c r="L5" s="10">
        <v>4</v>
      </c>
      <c r="M5" s="10">
        <v>12</v>
      </c>
      <c r="N5" s="15">
        <v>2</v>
      </c>
    </row>
    <row r="6" spans="1:14" ht="19.5" customHeight="1">
      <c r="A6" s="24">
        <v>3</v>
      </c>
      <c r="B6" s="9" t="s">
        <v>123</v>
      </c>
      <c r="C6" s="10">
        <v>2009</v>
      </c>
      <c r="D6" s="10" t="s">
        <v>54</v>
      </c>
      <c r="E6" s="12">
        <v>8.75</v>
      </c>
      <c r="F6" s="10">
        <v>2</v>
      </c>
      <c r="G6" s="10">
        <v>330</v>
      </c>
      <c r="H6" s="10">
        <v>2</v>
      </c>
      <c r="I6" s="12">
        <v>16.35</v>
      </c>
      <c r="J6" s="10">
        <v>5</v>
      </c>
      <c r="K6" s="20">
        <v>37.42</v>
      </c>
      <c r="L6" s="10">
        <v>6</v>
      </c>
      <c r="M6" s="10">
        <v>15</v>
      </c>
      <c r="N6" s="15">
        <v>3</v>
      </c>
    </row>
    <row r="7" spans="1:14" ht="19.5" customHeight="1">
      <c r="A7" s="24">
        <v>4</v>
      </c>
      <c r="B7" s="9" t="s">
        <v>46</v>
      </c>
      <c r="C7" s="10">
        <v>2010</v>
      </c>
      <c r="D7" s="10" t="s">
        <v>48</v>
      </c>
      <c r="E7" s="12">
        <v>9.42</v>
      </c>
      <c r="F7" s="10">
        <v>6</v>
      </c>
      <c r="G7" s="10">
        <v>283</v>
      </c>
      <c r="H7" s="10">
        <v>5</v>
      </c>
      <c r="I7" s="12">
        <v>16.8</v>
      </c>
      <c r="J7" s="10">
        <v>4</v>
      </c>
      <c r="K7" s="20">
        <v>36.74</v>
      </c>
      <c r="L7" s="10">
        <v>3</v>
      </c>
      <c r="M7" s="10">
        <v>18</v>
      </c>
      <c r="N7" s="15">
        <v>4</v>
      </c>
    </row>
    <row r="8" spans="1:14" ht="19.5" customHeight="1">
      <c r="A8" s="24">
        <v>5</v>
      </c>
      <c r="B8" s="9" t="s">
        <v>140</v>
      </c>
      <c r="C8" s="10">
        <v>2009</v>
      </c>
      <c r="D8" s="10" t="s">
        <v>5</v>
      </c>
      <c r="E8" s="12">
        <v>9.1</v>
      </c>
      <c r="F8" s="10">
        <v>5</v>
      </c>
      <c r="G8" s="10">
        <v>297</v>
      </c>
      <c r="H8" s="10">
        <v>4</v>
      </c>
      <c r="I8" s="12">
        <v>12.64</v>
      </c>
      <c r="J8" s="10">
        <v>8</v>
      </c>
      <c r="K8" s="20">
        <v>36.09</v>
      </c>
      <c r="L8" s="10">
        <v>2</v>
      </c>
      <c r="M8" s="10">
        <v>19</v>
      </c>
      <c r="N8" s="15">
        <v>5</v>
      </c>
    </row>
    <row r="9" spans="1:14" ht="19.5" customHeight="1">
      <c r="A9" s="24">
        <v>6</v>
      </c>
      <c r="B9" s="9" t="s">
        <v>95</v>
      </c>
      <c r="C9" s="10">
        <v>2010</v>
      </c>
      <c r="D9" s="10" t="s">
        <v>48</v>
      </c>
      <c r="E9" s="12">
        <v>8.91</v>
      </c>
      <c r="F9" s="10">
        <v>3</v>
      </c>
      <c r="G9" s="10">
        <v>279</v>
      </c>
      <c r="H9" s="10">
        <v>6</v>
      </c>
      <c r="I9" s="12">
        <v>14.06</v>
      </c>
      <c r="J9" s="10">
        <v>7</v>
      </c>
      <c r="K9" s="20">
        <v>36.9</v>
      </c>
      <c r="L9" s="10">
        <v>5</v>
      </c>
      <c r="M9" s="10">
        <v>21</v>
      </c>
      <c r="N9" s="15">
        <v>6</v>
      </c>
    </row>
    <row r="10" spans="1:14" ht="19.5" customHeight="1">
      <c r="A10" s="24">
        <v>7</v>
      </c>
      <c r="B10" s="9" t="s">
        <v>47</v>
      </c>
      <c r="C10" s="10">
        <v>2010</v>
      </c>
      <c r="D10" s="10" t="s">
        <v>48</v>
      </c>
      <c r="E10" s="12">
        <v>9.43</v>
      </c>
      <c r="F10" s="10">
        <v>7</v>
      </c>
      <c r="G10" s="10">
        <v>247</v>
      </c>
      <c r="H10" s="10">
        <v>11</v>
      </c>
      <c r="I10" s="12">
        <v>17.99</v>
      </c>
      <c r="J10" s="10">
        <v>3</v>
      </c>
      <c r="K10" s="20">
        <v>37.65</v>
      </c>
      <c r="L10" s="10">
        <v>7</v>
      </c>
      <c r="M10" s="10">
        <v>28</v>
      </c>
      <c r="N10" s="15">
        <v>7</v>
      </c>
    </row>
    <row r="11" spans="1:14" ht="19.5" customHeight="1">
      <c r="A11" s="24">
        <v>8</v>
      </c>
      <c r="B11" s="9" t="s">
        <v>206</v>
      </c>
      <c r="C11" s="10">
        <v>2009</v>
      </c>
      <c r="D11" s="10" t="s">
        <v>205</v>
      </c>
      <c r="E11" s="12">
        <v>9.63</v>
      </c>
      <c r="F11" s="10">
        <v>8</v>
      </c>
      <c r="G11" s="10">
        <v>273</v>
      </c>
      <c r="H11" s="10">
        <v>7</v>
      </c>
      <c r="I11" s="12">
        <v>15.07</v>
      </c>
      <c r="J11" s="10">
        <v>6</v>
      </c>
      <c r="K11" s="20">
        <v>42.22</v>
      </c>
      <c r="L11" s="10">
        <v>10</v>
      </c>
      <c r="M11" s="10">
        <v>31</v>
      </c>
      <c r="N11" s="15">
        <v>8</v>
      </c>
    </row>
    <row r="12" spans="1:14" ht="19.5" customHeight="1">
      <c r="A12" s="24">
        <v>9</v>
      </c>
      <c r="B12" s="9" t="s">
        <v>124</v>
      </c>
      <c r="C12" s="10">
        <v>2009</v>
      </c>
      <c r="D12" s="10" t="s">
        <v>54</v>
      </c>
      <c r="E12" s="12">
        <v>9.76</v>
      </c>
      <c r="F12" s="10">
        <v>9</v>
      </c>
      <c r="G12" s="10">
        <v>250</v>
      </c>
      <c r="H12" s="10">
        <v>10</v>
      </c>
      <c r="I12" s="12">
        <v>11.02</v>
      </c>
      <c r="J12" s="10">
        <v>9</v>
      </c>
      <c r="K12" s="20">
        <v>38.83</v>
      </c>
      <c r="L12" s="10">
        <v>8</v>
      </c>
      <c r="M12" s="10">
        <v>36</v>
      </c>
      <c r="N12" s="15">
        <v>9</v>
      </c>
    </row>
    <row r="13" spans="1:14" ht="19.5" customHeight="1">
      <c r="A13" s="24">
        <v>10</v>
      </c>
      <c r="B13" s="9" t="s">
        <v>28</v>
      </c>
      <c r="C13" s="10">
        <v>2009</v>
      </c>
      <c r="D13" s="10" t="s">
        <v>5</v>
      </c>
      <c r="E13" s="12">
        <v>10.16</v>
      </c>
      <c r="F13" s="10">
        <v>10</v>
      </c>
      <c r="G13" s="10">
        <v>260</v>
      </c>
      <c r="H13" s="10">
        <v>8</v>
      </c>
      <c r="I13" s="12">
        <v>10.72</v>
      </c>
      <c r="J13" s="10">
        <v>10</v>
      </c>
      <c r="K13" s="20">
        <v>41.08</v>
      </c>
      <c r="L13" s="10">
        <v>9</v>
      </c>
      <c r="M13" s="10">
        <v>37</v>
      </c>
      <c r="N13" s="15">
        <v>10</v>
      </c>
    </row>
    <row r="14" spans="1:14" ht="19.5" customHeight="1">
      <c r="A14" s="24">
        <v>11</v>
      </c>
      <c r="B14" s="9" t="s">
        <v>141</v>
      </c>
      <c r="C14" s="10">
        <v>2009</v>
      </c>
      <c r="D14" s="10" t="s">
        <v>5</v>
      </c>
      <c r="E14" s="12">
        <v>10.2</v>
      </c>
      <c r="F14" s="10">
        <v>11</v>
      </c>
      <c r="G14" s="10">
        <v>258</v>
      </c>
      <c r="H14" s="10">
        <v>9</v>
      </c>
      <c r="I14" s="12">
        <v>9.83</v>
      </c>
      <c r="J14" s="10">
        <v>11</v>
      </c>
      <c r="K14" s="20">
        <v>42.58</v>
      </c>
      <c r="L14" s="10">
        <v>11</v>
      </c>
      <c r="M14" s="10">
        <v>42</v>
      </c>
      <c r="N14" s="15">
        <v>11</v>
      </c>
    </row>
    <row r="15" spans="1:14" ht="19.5" customHeight="1">
      <c r="A15" s="24">
        <v>12</v>
      </c>
      <c r="B15" s="9" t="s">
        <v>137</v>
      </c>
      <c r="C15" s="10">
        <v>2010</v>
      </c>
      <c r="D15" s="10"/>
      <c r="E15" s="12">
        <v>10.31</v>
      </c>
      <c r="F15" s="10">
        <v>12</v>
      </c>
      <c r="G15" s="10">
        <v>218</v>
      </c>
      <c r="H15" s="10">
        <v>13</v>
      </c>
      <c r="I15" s="12">
        <v>8.34</v>
      </c>
      <c r="J15" s="10">
        <v>12</v>
      </c>
      <c r="K15" s="20">
        <v>100</v>
      </c>
      <c r="L15" s="10">
        <v>14</v>
      </c>
      <c r="M15" s="10">
        <v>51</v>
      </c>
      <c r="N15" s="15">
        <v>12</v>
      </c>
    </row>
    <row r="16" spans="1:14" ht="19.5" customHeight="1">
      <c r="A16" s="24">
        <v>13</v>
      </c>
      <c r="B16" s="9" t="s">
        <v>138</v>
      </c>
      <c r="C16" s="10">
        <v>2010</v>
      </c>
      <c r="D16" s="10"/>
      <c r="E16" s="12">
        <v>10.44</v>
      </c>
      <c r="F16" s="10">
        <v>13</v>
      </c>
      <c r="G16" s="10">
        <v>198</v>
      </c>
      <c r="H16" s="10">
        <v>14</v>
      </c>
      <c r="I16" s="12">
        <v>7.56</v>
      </c>
      <c r="J16" s="10">
        <v>13</v>
      </c>
      <c r="K16" s="20">
        <v>43.41</v>
      </c>
      <c r="L16" s="10">
        <v>12</v>
      </c>
      <c r="M16" s="10">
        <v>52</v>
      </c>
      <c r="N16" s="15">
        <v>13</v>
      </c>
    </row>
    <row r="17" spans="1:14" ht="19.5" customHeight="1">
      <c r="A17" s="24">
        <v>14</v>
      </c>
      <c r="B17" s="9" t="s">
        <v>65</v>
      </c>
      <c r="C17" s="10">
        <v>2009</v>
      </c>
      <c r="D17" s="10" t="s">
        <v>5</v>
      </c>
      <c r="E17" s="12">
        <v>10.7</v>
      </c>
      <c r="F17" s="10">
        <v>14</v>
      </c>
      <c r="G17" s="10">
        <v>230</v>
      </c>
      <c r="H17" s="10">
        <v>12</v>
      </c>
      <c r="I17" s="12">
        <v>7.47</v>
      </c>
      <c r="J17" s="10">
        <v>14</v>
      </c>
      <c r="K17" s="20">
        <v>46.78</v>
      </c>
      <c r="L17" s="10">
        <v>13</v>
      </c>
      <c r="M17" s="10">
        <v>53</v>
      </c>
      <c r="N17" s="15">
        <v>14</v>
      </c>
    </row>
    <row r="18" spans="1:14" ht="19.5" customHeight="1">
      <c r="A18" s="24"/>
      <c r="B18" s="9"/>
      <c r="C18" s="10"/>
      <c r="D18" s="10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20"/>
      <c r="L18" s="10" t="s">
        <v>224</v>
      </c>
      <c r="M18" s="10" t="s">
        <v>224</v>
      </c>
      <c r="N18" s="15" t="s">
        <v>224</v>
      </c>
    </row>
    <row r="19" spans="1:14" ht="19.5" customHeight="1">
      <c r="A19" s="24"/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20"/>
      <c r="L19" s="10" t="s">
        <v>224</v>
      </c>
      <c r="M19" s="10" t="s">
        <v>224</v>
      </c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20"/>
      <c r="L20" s="10" t="s">
        <v>224</v>
      </c>
      <c r="M20" s="10" t="s">
        <v>224</v>
      </c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20"/>
      <c r="L21" s="10" t="s">
        <v>224</v>
      </c>
      <c r="M21" s="10" t="s">
        <v>224</v>
      </c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20"/>
      <c r="L22" s="10" t="s">
        <v>224</v>
      </c>
      <c r="M22" s="10" t="s">
        <v>224</v>
      </c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20"/>
      <c r="L23" s="10" t="s">
        <v>224</v>
      </c>
      <c r="M23" s="10" t="s">
        <v>224</v>
      </c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20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20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20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20"/>
      <c r="L27" s="10" t="s">
        <v>224</v>
      </c>
      <c r="M27" s="10" t="s">
        <v>224</v>
      </c>
      <c r="N27" s="15" t="s">
        <v>224</v>
      </c>
    </row>
    <row r="28" spans="1:14" ht="19.5" customHeight="1">
      <c r="A28" s="24"/>
      <c r="B28" s="9"/>
      <c r="C28" s="10"/>
      <c r="D28" s="10"/>
      <c r="E28" s="12"/>
      <c r="F28" s="10">
        <f>IF($B28="","",_xlfn.RANK.AVG(E28,E:E,1))</f>
      </c>
      <c r="G28" s="10"/>
      <c r="H28" s="10">
        <f>IF($B28="","",_xlfn.RANK.AVG(G28,G:G,0))</f>
      </c>
      <c r="I28" s="12"/>
      <c r="J28" s="10">
        <f>IF($B28="","",_xlfn.RANK.AVG(I28,I:I,0))</f>
      </c>
      <c r="K28" s="20"/>
      <c r="L28" s="10">
        <f>IF($B28="","",_xlfn.RANK.AVG(K28,K:K,1))</f>
      </c>
      <c r="M28" s="10">
        <f>IF(IF(F28="",0,F28)+IF(H28="",0,H28)+IF(J28="",0,J28)+IF(L28="",0,L28)=0,"",IF(F28="",0,F28)+IF(H28="",0,H28)+IF(J28="",0,J28)+IF(L28="",0,L28))</f>
      </c>
      <c r="N28" s="15">
        <f>IF($B28="","",_xlfn.RANK.EQ(M28,M:M,1))</f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28125" style="2" customWidth="1"/>
    <col min="2" max="2" width="21.421875" style="2" customWidth="1"/>
    <col min="3" max="3" width="7.140625" style="2" customWidth="1"/>
    <col min="4" max="4" width="13.57421875" style="2" customWidth="1"/>
    <col min="5" max="5" width="10.00390625" style="1" customWidth="1"/>
    <col min="6" max="6" width="6.8515625" style="2" customWidth="1"/>
    <col min="7" max="7" width="10.00390625" style="1" customWidth="1"/>
    <col min="8" max="8" width="6.8515625" style="2" customWidth="1"/>
    <col min="9" max="9" width="10.00390625" style="1" customWidth="1"/>
    <col min="10" max="10" width="6.8515625" style="2" customWidth="1"/>
    <col min="11" max="11" width="10.00390625" style="1" customWidth="1"/>
    <col min="12" max="12" width="6.8515625" style="2" customWidth="1"/>
    <col min="13" max="13" width="9.28125" style="2" customWidth="1"/>
    <col min="14" max="14" width="12.140625" style="2" customWidth="1"/>
    <col min="15" max="16384" width="9.140625" style="2" customWidth="1"/>
  </cols>
  <sheetData>
    <row r="1" spans="1:4" ht="30" customHeight="1">
      <c r="A1" s="3" t="s">
        <v>105</v>
      </c>
      <c r="C1" s="4"/>
      <c r="D1" s="4"/>
    </row>
    <row r="2" spans="1:14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14</v>
      </c>
      <c r="L2" s="36"/>
      <c r="M2" s="27" t="s">
        <v>34</v>
      </c>
      <c r="N2" s="29" t="s">
        <v>35</v>
      </c>
    </row>
    <row r="3" spans="1:14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11" t="s">
        <v>150</v>
      </c>
      <c r="C4" s="10">
        <v>2007</v>
      </c>
      <c r="D4" s="10" t="s">
        <v>56</v>
      </c>
      <c r="E4" s="12">
        <v>7.77</v>
      </c>
      <c r="F4" s="10">
        <v>2</v>
      </c>
      <c r="G4" s="10">
        <v>397</v>
      </c>
      <c r="H4" s="10">
        <v>2</v>
      </c>
      <c r="I4" s="12">
        <v>36.65</v>
      </c>
      <c r="J4" s="10">
        <v>2</v>
      </c>
      <c r="K4" s="19">
        <v>0.000865625</v>
      </c>
      <c r="L4" s="10">
        <v>6</v>
      </c>
      <c r="M4" s="10">
        <v>12</v>
      </c>
      <c r="N4" s="15">
        <v>1</v>
      </c>
    </row>
    <row r="5" spans="1:14" ht="19.5" customHeight="1">
      <c r="A5" s="24">
        <v>2</v>
      </c>
      <c r="B5" s="11" t="s">
        <v>97</v>
      </c>
      <c r="C5" s="10">
        <v>2007</v>
      </c>
      <c r="D5" s="10" t="s">
        <v>48</v>
      </c>
      <c r="E5" s="12">
        <v>7.62</v>
      </c>
      <c r="F5" s="10">
        <v>1</v>
      </c>
      <c r="G5" s="10">
        <v>365</v>
      </c>
      <c r="H5" s="10">
        <v>5</v>
      </c>
      <c r="I5" s="12">
        <v>29.6</v>
      </c>
      <c r="J5" s="10">
        <v>7</v>
      </c>
      <c r="K5" s="19">
        <v>0.0008195601851851852</v>
      </c>
      <c r="L5" s="10">
        <v>2</v>
      </c>
      <c r="M5" s="10">
        <v>15</v>
      </c>
      <c r="N5" s="15">
        <v>2</v>
      </c>
    </row>
    <row r="6" spans="1:14" ht="19.5" customHeight="1">
      <c r="A6" s="24">
        <v>3</v>
      </c>
      <c r="B6" s="11" t="s">
        <v>158</v>
      </c>
      <c r="C6" s="10">
        <v>2007</v>
      </c>
      <c r="D6" s="10" t="s">
        <v>74</v>
      </c>
      <c r="E6" s="12">
        <v>7.98</v>
      </c>
      <c r="F6" s="10">
        <v>3</v>
      </c>
      <c r="G6" s="10">
        <v>367</v>
      </c>
      <c r="H6" s="10">
        <v>4</v>
      </c>
      <c r="I6" s="12">
        <v>38.94</v>
      </c>
      <c r="J6" s="10">
        <v>1</v>
      </c>
      <c r="K6" s="19">
        <v>0.0009126157407407407</v>
      </c>
      <c r="L6" s="10">
        <v>9</v>
      </c>
      <c r="M6" s="10">
        <v>17</v>
      </c>
      <c r="N6" s="15">
        <v>3</v>
      </c>
    </row>
    <row r="7" spans="1:14" ht="19.5" customHeight="1">
      <c r="A7" s="24">
        <v>4</v>
      </c>
      <c r="B7" s="11" t="s">
        <v>147</v>
      </c>
      <c r="C7" s="10">
        <v>2008</v>
      </c>
      <c r="D7" s="10" t="s">
        <v>5</v>
      </c>
      <c r="E7" s="12">
        <v>8.32</v>
      </c>
      <c r="F7" s="10">
        <v>8</v>
      </c>
      <c r="G7" s="10">
        <v>400</v>
      </c>
      <c r="H7" s="10">
        <v>1</v>
      </c>
      <c r="I7" s="12">
        <v>32.68</v>
      </c>
      <c r="J7" s="10">
        <v>4</v>
      </c>
      <c r="K7" s="19">
        <v>0.000832638888888889</v>
      </c>
      <c r="L7" s="10">
        <v>4</v>
      </c>
      <c r="M7" s="10">
        <v>17</v>
      </c>
      <c r="N7" s="15">
        <v>4</v>
      </c>
    </row>
    <row r="8" spans="1:14" ht="19.5" customHeight="1">
      <c r="A8" s="24">
        <v>5</v>
      </c>
      <c r="B8" s="11" t="s">
        <v>100</v>
      </c>
      <c r="C8" s="10">
        <v>2007</v>
      </c>
      <c r="D8" s="10" t="s">
        <v>48</v>
      </c>
      <c r="E8" s="12">
        <v>8.04</v>
      </c>
      <c r="F8" s="10">
        <v>4.5</v>
      </c>
      <c r="G8" s="10">
        <v>374</v>
      </c>
      <c r="H8" s="10">
        <v>3</v>
      </c>
      <c r="I8" s="12">
        <v>27.36</v>
      </c>
      <c r="J8" s="10">
        <v>9</v>
      </c>
      <c r="K8" s="19">
        <v>0.0008268518518518517</v>
      </c>
      <c r="L8" s="10">
        <v>3</v>
      </c>
      <c r="M8" s="10">
        <v>19.5</v>
      </c>
      <c r="N8" s="15">
        <v>5</v>
      </c>
    </row>
    <row r="9" spans="1:14" ht="19.5" customHeight="1">
      <c r="A9" s="24">
        <v>6</v>
      </c>
      <c r="B9" s="11" t="s">
        <v>159</v>
      </c>
      <c r="C9" s="10">
        <v>2007</v>
      </c>
      <c r="D9" s="10" t="s">
        <v>56</v>
      </c>
      <c r="E9" s="12">
        <v>8.42</v>
      </c>
      <c r="F9" s="10">
        <v>10</v>
      </c>
      <c r="G9" s="10">
        <v>343</v>
      </c>
      <c r="H9" s="10">
        <v>7</v>
      </c>
      <c r="I9" s="12">
        <v>30.09</v>
      </c>
      <c r="J9" s="10">
        <v>6</v>
      </c>
      <c r="K9" s="19">
        <v>0.0008725694444444445</v>
      </c>
      <c r="L9" s="10">
        <v>7</v>
      </c>
      <c r="M9" s="10">
        <v>30</v>
      </c>
      <c r="N9" s="15">
        <v>6</v>
      </c>
    </row>
    <row r="10" spans="1:14" ht="19.5" customHeight="1">
      <c r="A10" s="24">
        <v>7</v>
      </c>
      <c r="B10" s="11" t="s">
        <v>13</v>
      </c>
      <c r="C10" s="10">
        <v>2007</v>
      </c>
      <c r="D10" s="10" t="s">
        <v>48</v>
      </c>
      <c r="E10" s="12">
        <v>8.2</v>
      </c>
      <c r="F10" s="10">
        <v>6</v>
      </c>
      <c r="G10" s="10">
        <v>342</v>
      </c>
      <c r="H10" s="10">
        <v>8.5</v>
      </c>
      <c r="I10" s="12">
        <v>19.69</v>
      </c>
      <c r="J10" s="10">
        <v>19</v>
      </c>
      <c r="K10" s="19">
        <v>0.0008186342592592593</v>
      </c>
      <c r="L10" s="10">
        <v>1</v>
      </c>
      <c r="M10" s="10">
        <v>34.5</v>
      </c>
      <c r="N10" s="15">
        <v>7</v>
      </c>
    </row>
    <row r="11" spans="1:14" ht="19.5" customHeight="1">
      <c r="A11" s="24">
        <v>8</v>
      </c>
      <c r="B11" s="11" t="s">
        <v>152</v>
      </c>
      <c r="C11" s="10">
        <v>2007</v>
      </c>
      <c r="D11" s="10" t="s">
        <v>74</v>
      </c>
      <c r="E11" s="12">
        <v>8.36</v>
      </c>
      <c r="F11" s="10">
        <v>9</v>
      </c>
      <c r="G11" s="10">
        <v>340</v>
      </c>
      <c r="H11" s="10">
        <v>10</v>
      </c>
      <c r="I11" s="12">
        <v>35.36</v>
      </c>
      <c r="J11" s="10">
        <v>3</v>
      </c>
      <c r="K11" s="19">
        <v>0.0009312499999999999</v>
      </c>
      <c r="L11" s="10">
        <v>14</v>
      </c>
      <c r="M11" s="10">
        <v>36</v>
      </c>
      <c r="N11" s="15">
        <v>8</v>
      </c>
    </row>
    <row r="12" spans="1:14" ht="19.5" customHeight="1">
      <c r="A12" s="24">
        <v>9</v>
      </c>
      <c r="B12" s="11" t="s">
        <v>64</v>
      </c>
      <c r="C12" s="10">
        <v>2007</v>
      </c>
      <c r="D12" s="10" t="s">
        <v>5</v>
      </c>
      <c r="E12" s="12">
        <v>8.69</v>
      </c>
      <c r="F12" s="10">
        <v>14</v>
      </c>
      <c r="G12" s="10">
        <v>342</v>
      </c>
      <c r="H12" s="10">
        <v>8.5</v>
      </c>
      <c r="I12" s="12">
        <v>30.75</v>
      </c>
      <c r="J12" s="10">
        <v>5</v>
      </c>
      <c r="K12" s="19">
        <v>0.0009236111111111112</v>
      </c>
      <c r="L12" s="10">
        <v>12</v>
      </c>
      <c r="M12" s="10">
        <v>39.5</v>
      </c>
      <c r="N12" s="15">
        <v>9</v>
      </c>
    </row>
    <row r="13" spans="1:14" ht="19.5" customHeight="1">
      <c r="A13" s="24">
        <v>10</v>
      </c>
      <c r="B13" s="11" t="s">
        <v>12</v>
      </c>
      <c r="C13" s="10">
        <v>2007</v>
      </c>
      <c r="D13" s="10" t="s">
        <v>48</v>
      </c>
      <c r="E13" s="12">
        <v>8.27</v>
      </c>
      <c r="F13" s="10">
        <v>7</v>
      </c>
      <c r="G13" s="10">
        <v>337</v>
      </c>
      <c r="H13" s="10">
        <v>11</v>
      </c>
      <c r="I13" s="12">
        <v>24.06</v>
      </c>
      <c r="J13" s="10">
        <v>12</v>
      </c>
      <c r="K13" s="19">
        <v>0.0009215277777777777</v>
      </c>
      <c r="L13" s="10">
        <v>11</v>
      </c>
      <c r="M13" s="10">
        <v>41</v>
      </c>
      <c r="N13" s="15">
        <v>10</v>
      </c>
    </row>
    <row r="14" spans="1:14" ht="19.5" customHeight="1">
      <c r="A14" s="24">
        <v>11</v>
      </c>
      <c r="B14" s="11" t="s">
        <v>153</v>
      </c>
      <c r="C14" s="10">
        <v>2007</v>
      </c>
      <c r="D14" s="10" t="s">
        <v>48</v>
      </c>
      <c r="E14" s="12">
        <v>8.04</v>
      </c>
      <c r="F14" s="10">
        <v>4.5</v>
      </c>
      <c r="G14" s="10">
        <v>316</v>
      </c>
      <c r="H14" s="10">
        <v>15</v>
      </c>
      <c r="I14" s="12">
        <v>26.26</v>
      </c>
      <c r="J14" s="10">
        <v>11</v>
      </c>
      <c r="K14" s="19">
        <v>0.0009372685185185186</v>
      </c>
      <c r="L14" s="10">
        <v>16</v>
      </c>
      <c r="M14" s="10">
        <v>46.5</v>
      </c>
      <c r="N14" s="15">
        <v>11</v>
      </c>
    </row>
    <row r="15" spans="1:14" ht="19.5" customHeight="1">
      <c r="A15" s="24">
        <v>12</v>
      </c>
      <c r="B15" s="11" t="s">
        <v>148</v>
      </c>
      <c r="C15" s="10">
        <v>2008</v>
      </c>
      <c r="D15" s="10" t="s">
        <v>74</v>
      </c>
      <c r="E15" s="12">
        <v>8.55</v>
      </c>
      <c r="F15" s="10">
        <v>12</v>
      </c>
      <c r="G15" s="10">
        <v>320</v>
      </c>
      <c r="H15" s="10">
        <v>14</v>
      </c>
      <c r="I15" s="12">
        <v>22.34</v>
      </c>
      <c r="J15" s="10">
        <v>17</v>
      </c>
      <c r="K15" s="19">
        <v>0.0008642361111111111</v>
      </c>
      <c r="L15" s="10">
        <v>5</v>
      </c>
      <c r="M15" s="10">
        <v>48</v>
      </c>
      <c r="N15" s="15">
        <v>12</v>
      </c>
    </row>
    <row r="16" spans="1:14" ht="19.5" customHeight="1">
      <c r="A16" s="24">
        <v>13</v>
      </c>
      <c r="B16" s="9" t="s">
        <v>195</v>
      </c>
      <c r="C16" s="10">
        <v>2007</v>
      </c>
      <c r="D16" s="10" t="s">
        <v>200</v>
      </c>
      <c r="E16" s="12">
        <v>8.49</v>
      </c>
      <c r="F16" s="10">
        <v>11</v>
      </c>
      <c r="G16" s="10">
        <v>359</v>
      </c>
      <c r="H16" s="10">
        <v>6</v>
      </c>
      <c r="I16" s="12">
        <v>22.22</v>
      </c>
      <c r="J16" s="10">
        <v>18</v>
      </c>
      <c r="K16" s="19">
        <v>0.0009277777777777778</v>
      </c>
      <c r="L16" s="10">
        <v>13</v>
      </c>
      <c r="M16" s="10">
        <v>48</v>
      </c>
      <c r="N16" s="15">
        <v>13</v>
      </c>
    </row>
    <row r="17" spans="1:14" ht="19.5" customHeight="1">
      <c r="A17" s="24">
        <v>14</v>
      </c>
      <c r="B17" s="11" t="s">
        <v>151</v>
      </c>
      <c r="C17" s="10">
        <v>2007</v>
      </c>
      <c r="D17" s="10" t="s">
        <v>74</v>
      </c>
      <c r="E17" s="12">
        <v>8.61</v>
      </c>
      <c r="F17" s="10">
        <v>13</v>
      </c>
      <c r="G17" s="10">
        <v>332</v>
      </c>
      <c r="H17" s="10">
        <v>13</v>
      </c>
      <c r="I17" s="12">
        <v>23.8</v>
      </c>
      <c r="J17" s="10">
        <v>14</v>
      </c>
      <c r="K17" s="19">
        <v>0.0009175925925925927</v>
      </c>
      <c r="L17" s="10">
        <v>10</v>
      </c>
      <c r="M17" s="10">
        <v>50</v>
      </c>
      <c r="N17" s="15">
        <v>14</v>
      </c>
    </row>
    <row r="18" spans="1:14" ht="19.5" customHeight="1">
      <c r="A18" s="24">
        <v>15</v>
      </c>
      <c r="B18" s="11" t="s">
        <v>96</v>
      </c>
      <c r="C18" s="10">
        <v>2008</v>
      </c>
      <c r="D18" s="10" t="s">
        <v>48</v>
      </c>
      <c r="E18" s="12">
        <v>9.11</v>
      </c>
      <c r="F18" s="10">
        <v>17</v>
      </c>
      <c r="G18" s="10">
        <v>295</v>
      </c>
      <c r="H18" s="10">
        <v>17</v>
      </c>
      <c r="I18" s="12">
        <v>26.74</v>
      </c>
      <c r="J18" s="10">
        <v>10</v>
      </c>
      <c r="K18" s="19">
        <v>0.0008969907407407407</v>
      </c>
      <c r="L18" s="10">
        <v>8</v>
      </c>
      <c r="M18" s="10">
        <v>52</v>
      </c>
      <c r="N18" s="15">
        <v>15</v>
      </c>
    </row>
    <row r="19" spans="1:14" ht="19.5" customHeight="1">
      <c r="A19" s="24">
        <v>16</v>
      </c>
      <c r="B19" s="11" t="s">
        <v>161</v>
      </c>
      <c r="C19" s="10">
        <v>2007</v>
      </c>
      <c r="D19" s="10" t="s">
        <v>200</v>
      </c>
      <c r="E19" s="12">
        <v>8.98</v>
      </c>
      <c r="F19" s="10">
        <v>16</v>
      </c>
      <c r="G19" s="10">
        <v>335</v>
      </c>
      <c r="H19" s="10">
        <v>12</v>
      </c>
      <c r="I19" s="12">
        <v>28.92</v>
      </c>
      <c r="J19" s="10">
        <v>8</v>
      </c>
      <c r="K19" s="19">
        <v>0.0009532407407407407</v>
      </c>
      <c r="L19" s="10">
        <v>18</v>
      </c>
      <c r="M19" s="10">
        <v>54</v>
      </c>
      <c r="N19" s="15">
        <v>16</v>
      </c>
    </row>
    <row r="20" spans="1:14" ht="19.5" customHeight="1">
      <c r="A20" s="24">
        <v>17</v>
      </c>
      <c r="B20" s="11" t="s">
        <v>66</v>
      </c>
      <c r="C20" s="10">
        <v>2008</v>
      </c>
      <c r="D20" s="10" t="s">
        <v>74</v>
      </c>
      <c r="E20" s="12">
        <v>8.91</v>
      </c>
      <c r="F20" s="10">
        <v>15</v>
      </c>
      <c r="G20" s="10">
        <v>301</v>
      </c>
      <c r="H20" s="10">
        <v>16</v>
      </c>
      <c r="I20" s="12">
        <v>23.12</v>
      </c>
      <c r="J20" s="10">
        <v>16</v>
      </c>
      <c r="K20" s="19">
        <v>0.0009410879629629629</v>
      </c>
      <c r="L20" s="10">
        <v>17</v>
      </c>
      <c r="M20" s="10">
        <v>64</v>
      </c>
      <c r="N20" s="15">
        <v>17</v>
      </c>
    </row>
    <row r="21" spans="1:14" ht="19.5" customHeight="1">
      <c r="A21" s="24">
        <v>18</v>
      </c>
      <c r="B21" s="11" t="s">
        <v>61</v>
      </c>
      <c r="C21" s="10">
        <v>2007</v>
      </c>
      <c r="D21" s="10"/>
      <c r="E21" s="12">
        <v>9.21</v>
      </c>
      <c r="F21" s="10">
        <v>19</v>
      </c>
      <c r="G21" s="10">
        <v>287</v>
      </c>
      <c r="H21" s="10">
        <v>18</v>
      </c>
      <c r="I21" s="12">
        <v>23.7</v>
      </c>
      <c r="J21" s="10">
        <v>15</v>
      </c>
      <c r="K21" s="19">
        <v>0.0009342592592592592</v>
      </c>
      <c r="L21" s="10">
        <v>15</v>
      </c>
      <c r="M21" s="10">
        <v>67</v>
      </c>
      <c r="N21" s="15">
        <v>18</v>
      </c>
    </row>
    <row r="22" spans="1:14" ht="19.5" customHeight="1">
      <c r="A22" s="24">
        <v>19</v>
      </c>
      <c r="B22" s="11" t="s">
        <v>193</v>
      </c>
      <c r="C22" s="10">
        <v>2007</v>
      </c>
      <c r="D22" s="10"/>
      <c r="E22" s="12">
        <v>9.18</v>
      </c>
      <c r="F22" s="10">
        <v>18</v>
      </c>
      <c r="G22" s="10">
        <v>0</v>
      </c>
      <c r="H22" s="10">
        <v>21</v>
      </c>
      <c r="I22" s="12">
        <v>23.83</v>
      </c>
      <c r="J22" s="10">
        <v>13</v>
      </c>
      <c r="K22" s="19">
        <v>0.001075</v>
      </c>
      <c r="L22" s="10">
        <v>21</v>
      </c>
      <c r="M22" s="10">
        <v>73</v>
      </c>
      <c r="N22" s="15">
        <v>19</v>
      </c>
    </row>
    <row r="23" spans="1:14" ht="19.5" customHeight="1">
      <c r="A23" s="24">
        <v>20</v>
      </c>
      <c r="B23" s="11" t="s">
        <v>222</v>
      </c>
      <c r="C23" s="10">
        <v>2007</v>
      </c>
      <c r="D23" s="10"/>
      <c r="E23" s="12">
        <v>9.64</v>
      </c>
      <c r="F23" s="10">
        <v>20</v>
      </c>
      <c r="G23" s="10">
        <v>271</v>
      </c>
      <c r="H23" s="10">
        <v>19</v>
      </c>
      <c r="I23" s="12">
        <v>17.77</v>
      </c>
      <c r="J23" s="10">
        <v>20</v>
      </c>
      <c r="K23" s="19">
        <v>0.0009612268518518519</v>
      </c>
      <c r="L23" s="10">
        <v>19</v>
      </c>
      <c r="M23" s="10">
        <v>78</v>
      </c>
      <c r="N23" s="15">
        <v>20</v>
      </c>
    </row>
    <row r="24" spans="1:14" ht="19.5" customHeight="1">
      <c r="A24" s="24">
        <v>21</v>
      </c>
      <c r="B24" s="11" t="s">
        <v>149</v>
      </c>
      <c r="C24" s="10">
        <v>2008</v>
      </c>
      <c r="D24" s="10" t="s">
        <v>5</v>
      </c>
      <c r="E24" s="12">
        <v>10.03</v>
      </c>
      <c r="F24" s="10">
        <v>21</v>
      </c>
      <c r="G24" s="10">
        <v>267</v>
      </c>
      <c r="H24" s="10">
        <v>20</v>
      </c>
      <c r="I24" s="12">
        <v>14.41</v>
      </c>
      <c r="J24" s="10">
        <v>21</v>
      </c>
      <c r="K24" s="19">
        <v>0.0010675925925925924</v>
      </c>
      <c r="L24" s="10">
        <v>20</v>
      </c>
      <c r="M24" s="10">
        <v>82</v>
      </c>
      <c r="N24" s="15">
        <v>21</v>
      </c>
    </row>
    <row r="25" spans="1:14" ht="19.5" customHeight="1">
      <c r="A25" s="24" t="s">
        <v>224</v>
      </c>
      <c r="B25" s="11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11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 t="s">
        <v>224</v>
      </c>
      <c r="N26" s="15" t="s">
        <v>224</v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8">
      <selection activeCell="D24" sqref="D24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106</v>
      </c>
      <c r="C1" s="5"/>
      <c r="D1" s="5"/>
    </row>
    <row r="2" spans="1:14" s="2" customFormat="1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3</v>
      </c>
      <c r="F2" s="36"/>
      <c r="G2" s="35" t="s">
        <v>32</v>
      </c>
      <c r="H2" s="36"/>
      <c r="I2" s="35" t="s">
        <v>29</v>
      </c>
      <c r="J2" s="36"/>
      <c r="K2" s="35" t="s">
        <v>14</v>
      </c>
      <c r="L2" s="36"/>
      <c r="M2" s="27" t="s">
        <v>34</v>
      </c>
      <c r="N2" s="29" t="s">
        <v>35</v>
      </c>
    </row>
    <row r="3" spans="1:14" s="2" customFormat="1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99</v>
      </c>
      <c r="C4" s="9">
        <v>2007</v>
      </c>
      <c r="D4" s="10" t="s">
        <v>48</v>
      </c>
      <c r="E4" s="12">
        <v>7.8</v>
      </c>
      <c r="F4" s="10">
        <v>1</v>
      </c>
      <c r="G4" s="10">
        <v>400</v>
      </c>
      <c r="H4" s="10">
        <v>1</v>
      </c>
      <c r="I4" s="12">
        <v>31.82</v>
      </c>
      <c r="J4" s="10">
        <v>3</v>
      </c>
      <c r="K4" s="19">
        <v>0.000882523148148148</v>
      </c>
      <c r="L4" s="10">
        <v>5</v>
      </c>
      <c r="M4" s="10">
        <v>10</v>
      </c>
      <c r="N4" s="15">
        <v>1</v>
      </c>
    </row>
    <row r="5" spans="1:14" ht="19.5" customHeight="1">
      <c r="A5" s="24">
        <v>2</v>
      </c>
      <c r="B5" s="9" t="s">
        <v>160</v>
      </c>
      <c r="C5" s="9">
        <v>2007</v>
      </c>
      <c r="D5" s="10" t="s">
        <v>5</v>
      </c>
      <c r="E5" s="12">
        <v>8.25</v>
      </c>
      <c r="F5" s="10">
        <v>6</v>
      </c>
      <c r="G5" s="10">
        <v>369</v>
      </c>
      <c r="H5" s="10">
        <v>4</v>
      </c>
      <c r="I5" s="12">
        <v>33.2</v>
      </c>
      <c r="J5" s="10">
        <v>2</v>
      </c>
      <c r="K5" s="19">
        <v>0.0008483796296296296</v>
      </c>
      <c r="L5" s="10">
        <v>3</v>
      </c>
      <c r="M5" s="10">
        <v>15</v>
      </c>
      <c r="N5" s="15">
        <v>2</v>
      </c>
    </row>
    <row r="6" spans="1:14" ht="19.5" customHeight="1">
      <c r="A6" s="24">
        <v>3</v>
      </c>
      <c r="B6" s="9" t="s">
        <v>85</v>
      </c>
      <c r="C6" s="9">
        <v>2007</v>
      </c>
      <c r="D6" s="10" t="s">
        <v>54</v>
      </c>
      <c r="E6" s="12">
        <v>8.21</v>
      </c>
      <c r="F6" s="10">
        <v>5</v>
      </c>
      <c r="G6" s="10">
        <v>340</v>
      </c>
      <c r="H6" s="10">
        <v>9</v>
      </c>
      <c r="I6" s="12">
        <v>36.48</v>
      </c>
      <c r="J6" s="10">
        <v>1</v>
      </c>
      <c r="K6" s="19">
        <v>0.0008401620370370369</v>
      </c>
      <c r="L6" s="10">
        <v>1</v>
      </c>
      <c r="M6" s="10">
        <v>16</v>
      </c>
      <c r="N6" s="15">
        <v>3</v>
      </c>
    </row>
    <row r="7" spans="1:14" ht="19.5" customHeight="1">
      <c r="A7" s="24">
        <v>4</v>
      </c>
      <c r="B7" s="9" t="s">
        <v>10</v>
      </c>
      <c r="C7" s="9">
        <v>2007</v>
      </c>
      <c r="D7" s="10" t="s">
        <v>45</v>
      </c>
      <c r="E7" s="12">
        <v>7.87</v>
      </c>
      <c r="F7" s="10">
        <v>2</v>
      </c>
      <c r="G7" s="10">
        <v>350</v>
      </c>
      <c r="H7" s="10">
        <v>7.5</v>
      </c>
      <c r="I7" s="12">
        <v>27.65</v>
      </c>
      <c r="J7" s="10">
        <v>5</v>
      </c>
      <c r="K7" s="19">
        <v>0.0008680555555555555</v>
      </c>
      <c r="L7" s="10">
        <v>4</v>
      </c>
      <c r="M7" s="10">
        <v>18.5</v>
      </c>
      <c r="N7" s="15">
        <v>4</v>
      </c>
    </row>
    <row r="8" spans="1:14" ht="19.5" customHeight="1">
      <c r="A8" s="24">
        <v>5</v>
      </c>
      <c r="B8" s="9" t="s">
        <v>55</v>
      </c>
      <c r="C8" s="9">
        <v>2008</v>
      </c>
      <c r="D8" s="10" t="s">
        <v>56</v>
      </c>
      <c r="E8" s="12">
        <v>8.1</v>
      </c>
      <c r="F8" s="10">
        <v>3</v>
      </c>
      <c r="G8" s="10">
        <v>376</v>
      </c>
      <c r="H8" s="10">
        <v>2</v>
      </c>
      <c r="I8" s="12">
        <v>18.16</v>
      </c>
      <c r="J8" s="10">
        <v>17</v>
      </c>
      <c r="K8" s="19">
        <v>0.0008425925925925926</v>
      </c>
      <c r="L8" s="10">
        <v>2</v>
      </c>
      <c r="M8" s="10">
        <v>24</v>
      </c>
      <c r="N8" s="15">
        <v>5</v>
      </c>
    </row>
    <row r="9" spans="1:14" ht="19.5" customHeight="1">
      <c r="A9" s="24">
        <v>6</v>
      </c>
      <c r="B9" s="9" t="s">
        <v>155</v>
      </c>
      <c r="C9" s="9">
        <v>2007</v>
      </c>
      <c r="D9" s="10" t="s">
        <v>74</v>
      </c>
      <c r="E9" s="12">
        <v>8.53</v>
      </c>
      <c r="F9" s="10">
        <v>11</v>
      </c>
      <c r="G9" s="10">
        <v>370</v>
      </c>
      <c r="H9" s="10">
        <v>3</v>
      </c>
      <c r="I9" s="12">
        <v>28.29</v>
      </c>
      <c r="J9" s="10">
        <v>4</v>
      </c>
      <c r="K9" s="19">
        <v>0.0009008101851851852</v>
      </c>
      <c r="L9" s="10">
        <v>7</v>
      </c>
      <c r="M9" s="10">
        <v>25</v>
      </c>
      <c r="N9" s="15">
        <v>6</v>
      </c>
    </row>
    <row r="10" spans="1:14" ht="19.5" customHeight="1">
      <c r="A10" s="24">
        <v>7</v>
      </c>
      <c r="B10" s="9" t="s">
        <v>11</v>
      </c>
      <c r="C10" s="9">
        <v>2007</v>
      </c>
      <c r="D10" s="10" t="s">
        <v>48</v>
      </c>
      <c r="E10" s="12">
        <v>8.29</v>
      </c>
      <c r="F10" s="10">
        <v>7</v>
      </c>
      <c r="G10" s="10">
        <v>356</v>
      </c>
      <c r="H10" s="10">
        <v>5</v>
      </c>
      <c r="I10" s="12">
        <v>25.05</v>
      </c>
      <c r="J10" s="10">
        <v>7</v>
      </c>
      <c r="K10" s="19">
        <v>0.0008939814814814814</v>
      </c>
      <c r="L10" s="10">
        <v>6</v>
      </c>
      <c r="M10" s="10">
        <v>25</v>
      </c>
      <c r="N10" s="15">
        <v>7</v>
      </c>
    </row>
    <row r="11" spans="1:14" ht="19.5" customHeight="1">
      <c r="A11" s="24">
        <v>8</v>
      </c>
      <c r="B11" s="9" t="s">
        <v>75</v>
      </c>
      <c r="C11" s="9">
        <v>2008</v>
      </c>
      <c r="D11" s="10" t="s">
        <v>74</v>
      </c>
      <c r="E11" s="12">
        <v>8.43</v>
      </c>
      <c r="F11" s="10">
        <v>10</v>
      </c>
      <c r="G11" s="10">
        <v>333</v>
      </c>
      <c r="H11" s="10">
        <v>10</v>
      </c>
      <c r="I11" s="12">
        <v>22.67</v>
      </c>
      <c r="J11" s="10">
        <v>8</v>
      </c>
      <c r="K11" s="19">
        <v>0.0009140046296296296</v>
      </c>
      <c r="L11" s="10">
        <v>8</v>
      </c>
      <c r="M11" s="10">
        <v>36</v>
      </c>
      <c r="N11" s="15">
        <v>8</v>
      </c>
    </row>
    <row r="12" spans="1:14" ht="19.5" customHeight="1">
      <c r="A12" s="24">
        <v>9</v>
      </c>
      <c r="B12" s="9" t="s">
        <v>157</v>
      </c>
      <c r="C12" s="9">
        <v>2007</v>
      </c>
      <c r="D12" s="10" t="s">
        <v>5</v>
      </c>
      <c r="E12" s="12">
        <v>8.34</v>
      </c>
      <c r="F12" s="10">
        <v>8</v>
      </c>
      <c r="G12" s="10">
        <v>350</v>
      </c>
      <c r="H12" s="10">
        <v>7.5</v>
      </c>
      <c r="I12" s="12">
        <v>20.01</v>
      </c>
      <c r="J12" s="10">
        <v>12</v>
      </c>
      <c r="K12" s="19">
        <v>0.0009493055555555556</v>
      </c>
      <c r="L12" s="10">
        <v>10</v>
      </c>
      <c r="M12" s="10">
        <v>37.5</v>
      </c>
      <c r="N12" s="15">
        <v>9</v>
      </c>
    </row>
    <row r="13" spans="1:14" ht="19.5" customHeight="1">
      <c r="A13" s="24">
        <v>10</v>
      </c>
      <c r="B13" s="9" t="s">
        <v>26</v>
      </c>
      <c r="C13" s="9">
        <v>2007</v>
      </c>
      <c r="D13" s="10" t="s">
        <v>5</v>
      </c>
      <c r="E13" s="12">
        <v>8.2</v>
      </c>
      <c r="F13" s="10">
        <v>4</v>
      </c>
      <c r="G13" s="10">
        <v>300</v>
      </c>
      <c r="H13" s="10">
        <v>21.5</v>
      </c>
      <c r="I13" s="12">
        <v>26.34</v>
      </c>
      <c r="J13" s="10">
        <v>6</v>
      </c>
      <c r="K13" s="19">
        <v>0.001016087962962963</v>
      </c>
      <c r="L13" s="10">
        <v>19</v>
      </c>
      <c r="M13" s="10">
        <v>50.5</v>
      </c>
      <c r="N13" s="15">
        <v>10</v>
      </c>
    </row>
    <row r="14" spans="1:14" ht="19.5" customHeight="1">
      <c r="A14" s="24">
        <v>11</v>
      </c>
      <c r="B14" s="9" t="s">
        <v>63</v>
      </c>
      <c r="C14" s="9">
        <v>2007</v>
      </c>
      <c r="D14" s="10"/>
      <c r="E14" s="12">
        <v>8.65</v>
      </c>
      <c r="F14" s="10">
        <v>15.5</v>
      </c>
      <c r="G14" s="10">
        <v>352</v>
      </c>
      <c r="H14" s="10">
        <v>6</v>
      </c>
      <c r="I14" s="12">
        <v>14.68</v>
      </c>
      <c r="J14" s="10">
        <v>21</v>
      </c>
      <c r="K14" s="19">
        <v>0.0009518518518518518</v>
      </c>
      <c r="L14" s="10">
        <v>11</v>
      </c>
      <c r="M14" s="10">
        <v>53.5</v>
      </c>
      <c r="N14" s="15">
        <v>11</v>
      </c>
    </row>
    <row r="15" spans="1:14" ht="19.5" customHeight="1">
      <c r="A15" s="24">
        <v>12</v>
      </c>
      <c r="B15" s="9" t="s">
        <v>80</v>
      </c>
      <c r="C15" s="9">
        <v>2008</v>
      </c>
      <c r="D15" s="10" t="s">
        <v>56</v>
      </c>
      <c r="E15" s="12">
        <v>8.54</v>
      </c>
      <c r="F15" s="10">
        <v>12</v>
      </c>
      <c r="G15" s="10">
        <v>318</v>
      </c>
      <c r="H15" s="10">
        <v>14.5</v>
      </c>
      <c r="I15" s="12">
        <v>18.74</v>
      </c>
      <c r="J15" s="10">
        <v>15</v>
      </c>
      <c r="K15" s="19">
        <v>0.0010103009259259258</v>
      </c>
      <c r="L15" s="10">
        <v>18</v>
      </c>
      <c r="M15" s="10">
        <v>59.5</v>
      </c>
      <c r="N15" s="15">
        <v>12</v>
      </c>
    </row>
    <row r="16" spans="1:14" ht="19.5" customHeight="1">
      <c r="A16" s="24">
        <v>13</v>
      </c>
      <c r="B16" s="9" t="s">
        <v>146</v>
      </c>
      <c r="C16" s="9">
        <v>2008</v>
      </c>
      <c r="D16" s="10" t="s">
        <v>74</v>
      </c>
      <c r="E16" s="12">
        <v>8.62</v>
      </c>
      <c r="F16" s="10">
        <v>14</v>
      </c>
      <c r="G16" s="10">
        <v>293</v>
      </c>
      <c r="H16" s="10">
        <v>25</v>
      </c>
      <c r="I16" s="12">
        <v>21.18</v>
      </c>
      <c r="J16" s="10">
        <v>9</v>
      </c>
      <c r="K16" s="19">
        <v>0.0009638888888888888</v>
      </c>
      <c r="L16" s="10">
        <v>13</v>
      </c>
      <c r="M16" s="10">
        <v>61</v>
      </c>
      <c r="N16" s="15">
        <v>13</v>
      </c>
    </row>
    <row r="17" spans="1:14" ht="19.5" customHeight="1">
      <c r="A17" s="24">
        <v>14</v>
      </c>
      <c r="B17" s="9" t="s">
        <v>122</v>
      </c>
      <c r="C17" s="9">
        <v>2008</v>
      </c>
      <c r="D17" s="10" t="s">
        <v>54</v>
      </c>
      <c r="E17" s="12">
        <v>8.77</v>
      </c>
      <c r="F17" s="10">
        <v>17</v>
      </c>
      <c r="G17" s="10">
        <v>308</v>
      </c>
      <c r="H17" s="10">
        <v>18.5</v>
      </c>
      <c r="I17" s="12">
        <v>19.38</v>
      </c>
      <c r="J17" s="10">
        <v>13</v>
      </c>
      <c r="K17" s="19">
        <v>0.0009694444444444443</v>
      </c>
      <c r="L17" s="10">
        <v>14</v>
      </c>
      <c r="M17" s="10">
        <v>62.5</v>
      </c>
      <c r="N17" s="15">
        <v>14</v>
      </c>
    </row>
    <row r="18" spans="1:14" ht="19.5" customHeight="1">
      <c r="A18" s="24">
        <v>15</v>
      </c>
      <c r="B18" s="9" t="s">
        <v>197</v>
      </c>
      <c r="C18" s="9">
        <v>2008</v>
      </c>
      <c r="D18" s="10"/>
      <c r="E18" s="12">
        <v>8.82</v>
      </c>
      <c r="F18" s="10">
        <v>18</v>
      </c>
      <c r="G18" s="10">
        <v>307</v>
      </c>
      <c r="H18" s="10">
        <v>20</v>
      </c>
      <c r="I18" s="12">
        <v>18.26</v>
      </c>
      <c r="J18" s="10">
        <v>16</v>
      </c>
      <c r="K18" s="19">
        <v>0.0009402777777777778</v>
      </c>
      <c r="L18" s="10">
        <v>9</v>
      </c>
      <c r="M18" s="10">
        <v>63</v>
      </c>
      <c r="N18" s="15">
        <v>15</v>
      </c>
    </row>
    <row r="19" spans="1:14" ht="19.5" customHeight="1">
      <c r="A19" s="24">
        <v>16</v>
      </c>
      <c r="B19" s="9" t="s">
        <v>162</v>
      </c>
      <c r="C19" s="9">
        <v>2007</v>
      </c>
      <c r="D19" s="10" t="s">
        <v>74</v>
      </c>
      <c r="E19" s="12">
        <v>8.83</v>
      </c>
      <c r="F19" s="10">
        <v>19</v>
      </c>
      <c r="G19" s="10">
        <v>317</v>
      </c>
      <c r="H19" s="10">
        <v>16</v>
      </c>
      <c r="I19" s="12">
        <v>17.3</v>
      </c>
      <c r="J19" s="10">
        <v>18</v>
      </c>
      <c r="K19" s="19">
        <v>0.0009618055555555556</v>
      </c>
      <c r="L19" s="10">
        <v>12</v>
      </c>
      <c r="M19" s="10">
        <v>65</v>
      </c>
      <c r="N19" s="15">
        <v>16</v>
      </c>
    </row>
    <row r="20" spans="1:14" ht="19.5" customHeight="1">
      <c r="A20" s="24">
        <v>17</v>
      </c>
      <c r="B20" s="9" t="s">
        <v>188</v>
      </c>
      <c r="C20" s="9">
        <v>2007</v>
      </c>
      <c r="D20" s="10"/>
      <c r="E20" s="12">
        <v>8.65</v>
      </c>
      <c r="F20" s="10">
        <v>15.5</v>
      </c>
      <c r="G20" s="10">
        <v>308</v>
      </c>
      <c r="H20" s="10">
        <v>18.5</v>
      </c>
      <c r="I20" s="12">
        <v>19.22</v>
      </c>
      <c r="J20" s="10">
        <v>14</v>
      </c>
      <c r="K20" s="19">
        <v>0.001004861111111111</v>
      </c>
      <c r="L20" s="10">
        <v>17</v>
      </c>
      <c r="M20" s="10">
        <v>65</v>
      </c>
      <c r="N20" s="15">
        <v>17</v>
      </c>
    </row>
    <row r="21" spans="1:14" ht="19.5" customHeight="1">
      <c r="A21" s="24">
        <v>18</v>
      </c>
      <c r="B21" s="9" t="s">
        <v>156</v>
      </c>
      <c r="C21" s="9">
        <v>2007</v>
      </c>
      <c r="D21" s="10" t="s">
        <v>74</v>
      </c>
      <c r="E21" s="12">
        <v>9.16</v>
      </c>
      <c r="F21" s="10">
        <v>24</v>
      </c>
      <c r="G21" s="10">
        <v>318</v>
      </c>
      <c r="H21" s="10">
        <v>14.5</v>
      </c>
      <c r="I21" s="12">
        <v>20.64</v>
      </c>
      <c r="J21" s="10">
        <v>10</v>
      </c>
      <c r="K21" s="19">
        <v>0.0010181712962962963</v>
      </c>
      <c r="L21" s="10">
        <v>20</v>
      </c>
      <c r="M21" s="10">
        <v>68.5</v>
      </c>
      <c r="N21" s="15">
        <v>18</v>
      </c>
    </row>
    <row r="22" spans="1:14" ht="19.5" customHeight="1">
      <c r="A22" s="24">
        <v>19</v>
      </c>
      <c r="B22" s="9" t="s">
        <v>192</v>
      </c>
      <c r="C22" s="9">
        <v>2007</v>
      </c>
      <c r="D22" s="10"/>
      <c r="E22" s="12">
        <v>8.56</v>
      </c>
      <c r="F22" s="10">
        <v>13</v>
      </c>
      <c r="G22" s="10">
        <v>320</v>
      </c>
      <c r="H22" s="10">
        <v>13</v>
      </c>
      <c r="I22" s="12">
        <v>13.72</v>
      </c>
      <c r="J22" s="10">
        <v>23</v>
      </c>
      <c r="K22" s="19">
        <v>0.0010327546296296298</v>
      </c>
      <c r="L22" s="10">
        <v>26</v>
      </c>
      <c r="M22" s="10">
        <v>75</v>
      </c>
      <c r="N22" s="15">
        <v>19</v>
      </c>
    </row>
    <row r="23" spans="1:14" ht="19.5" customHeight="1">
      <c r="A23" s="24">
        <v>20</v>
      </c>
      <c r="B23" s="9" t="s">
        <v>143</v>
      </c>
      <c r="C23" s="9">
        <v>2008</v>
      </c>
      <c r="D23" s="10" t="s">
        <v>56</v>
      </c>
      <c r="E23" s="12">
        <v>9.11</v>
      </c>
      <c r="F23" s="10">
        <v>23</v>
      </c>
      <c r="G23" s="10">
        <v>312</v>
      </c>
      <c r="H23" s="10">
        <v>17</v>
      </c>
      <c r="I23" s="12">
        <v>16.58</v>
      </c>
      <c r="J23" s="10">
        <v>19</v>
      </c>
      <c r="K23" s="19">
        <v>0.0009783564814814815</v>
      </c>
      <c r="L23" s="10">
        <v>16</v>
      </c>
      <c r="M23" s="10">
        <v>75</v>
      </c>
      <c r="N23" s="15">
        <v>20</v>
      </c>
    </row>
    <row r="24" spans="1:14" ht="19.5" customHeight="1">
      <c r="A24" s="24">
        <v>21</v>
      </c>
      <c r="B24" s="9" t="s">
        <v>144</v>
      </c>
      <c r="C24" s="9">
        <v>2008</v>
      </c>
      <c r="D24" s="10" t="s">
        <v>5</v>
      </c>
      <c r="E24" s="12">
        <v>9.01</v>
      </c>
      <c r="F24" s="10">
        <v>21</v>
      </c>
      <c r="G24" s="10">
        <v>328</v>
      </c>
      <c r="H24" s="10">
        <v>11</v>
      </c>
      <c r="I24" s="12">
        <v>12.68</v>
      </c>
      <c r="J24" s="10">
        <v>25</v>
      </c>
      <c r="K24" s="19">
        <v>0.001031365740740741</v>
      </c>
      <c r="L24" s="10">
        <v>25</v>
      </c>
      <c r="M24" s="10">
        <v>82</v>
      </c>
      <c r="N24" s="15">
        <v>21</v>
      </c>
    </row>
    <row r="25" spans="1:14" ht="19.5" customHeight="1">
      <c r="A25" s="24">
        <v>22</v>
      </c>
      <c r="B25" s="9" t="s">
        <v>93</v>
      </c>
      <c r="C25" s="9">
        <v>2008</v>
      </c>
      <c r="D25" s="10"/>
      <c r="E25" s="12">
        <v>8.88</v>
      </c>
      <c r="F25" s="10">
        <v>20</v>
      </c>
      <c r="G25" s="10">
        <v>327</v>
      </c>
      <c r="H25" s="10">
        <v>12</v>
      </c>
      <c r="I25" s="12">
        <v>12.59</v>
      </c>
      <c r="J25" s="10">
        <v>26</v>
      </c>
      <c r="K25" s="19">
        <v>0.0010306712962962962</v>
      </c>
      <c r="L25" s="10">
        <v>24</v>
      </c>
      <c r="M25" s="10">
        <v>82</v>
      </c>
      <c r="N25" s="15">
        <v>22</v>
      </c>
    </row>
    <row r="26" spans="1:14" ht="19.5" customHeight="1">
      <c r="A26" s="24">
        <v>23</v>
      </c>
      <c r="B26" s="9" t="s">
        <v>154</v>
      </c>
      <c r="C26" s="9">
        <v>2007</v>
      </c>
      <c r="D26" s="10" t="s">
        <v>5</v>
      </c>
      <c r="E26" s="12">
        <v>9.02</v>
      </c>
      <c r="F26" s="10">
        <v>22</v>
      </c>
      <c r="G26" s="10">
        <v>300</v>
      </c>
      <c r="H26" s="10">
        <v>21.5</v>
      </c>
      <c r="I26" s="12">
        <v>10.9</v>
      </c>
      <c r="J26" s="10">
        <v>27</v>
      </c>
      <c r="K26" s="19">
        <v>0.0009701388888888889</v>
      </c>
      <c r="L26" s="10">
        <v>15</v>
      </c>
      <c r="M26" s="10">
        <v>85.5</v>
      </c>
      <c r="N26" s="15">
        <v>23</v>
      </c>
    </row>
    <row r="27" spans="1:14" ht="19.5" customHeight="1">
      <c r="A27" s="24">
        <v>24</v>
      </c>
      <c r="B27" s="9" t="s">
        <v>211</v>
      </c>
      <c r="C27" s="9">
        <v>2008</v>
      </c>
      <c r="D27" s="10" t="s">
        <v>5</v>
      </c>
      <c r="E27" s="12">
        <v>8.37</v>
      </c>
      <c r="F27" s="10">
        <v>9</v>
      </c>
      <c r="G27" s="10">
        <v>262</v>
      </c>
      <c r="H27" s="10">
        <v>27</v>
      </c>
      <c r="I27" s="12">
        <v>10.51</v>
      </c>
      <c r="J27" s="10">
        <v>28</v>
      </c>
      <c r="K27" s="19">
        <v>0.001047337962962963</v>
      </c>
      <c r="L27" s="10">
        <v>28</v>
      </c>
      <c r="M27" s="10">
        <v>92</v>
      </c>
      <c r="N27" s="15">
        <v>24</v>
      </c>
    </row>
    <row r="28" spans="1:14" ht="19.5" customHeight="1">
      <c r="A28" s="24">
        <v>25</v>
      </c>
      <c r="B28" s="9" t="s">
        <v>189</v>
      </c>
      <c r="C28" s="9">
        <v>2008</v>
      </c>
      <c r="D28" s="10"/>
      <c r="E28" s="12">
        <v>9.84</v>
      </c>
      <c r="F28" s="10">
        <v>28</v>
      </c>
      <c r="G28" s="10">
        <v>243</v>
      </c>
      <c r="H28" s="10">
        <v>29</v>
      </c>
      <c r="I28" s="12">
        <v>20.22</v>
      </c>
      <c r="J28" s="10">
        <v>11</v>
      </c>
      <c r="K28" s="19">
        <v>0.0011077546296296295</v>
      </c>
      <c r="L28" s="10">
        <v>29</v>
      </c>
      <c r="M28" s="10">
        <v>97</v>
      </c>
      <c r="N28" s="15">
        <v>25</v>
      </c>
    </row>
    <row r="29" spans="1:14" ht="19.5" customHeight="1">
      <c r="A29" s="24">
        <v>26</v>
      </c>
      <c r="B29" s="9" t="s">
        <v>210</v>
      </c>
      <c r="C29" s="9">
        <v>2007</v>
      </c>
      <c r="D29" s="10"/>
      <c r="E29" s="12">
        <v>9.17</v>
      </c>
      <c r="F29" s="10">
        <v>25</v>
      </c>
      <c r="G29" s="10">
        <v>297</v>
      </c>
      <c r="H29" s="10">
        <v>23.5</v>
      </c>
      <c r="I29" s="12">
        <v>14.6</v>
      </c>
      <c r="J29" s="10">
        <v>22</v>
      </c>
      <c r="K29" s="19">
        <v>0.0010336805555555555</v>
      </c>
      <c r="L29" s="10">
        <v>27</v>
      </c>
      <c r="M29" s="10">
        <v>97.5</v>
      </c>
      <c r="N29" s="15">
        <v>26</v>
      </c>
    </row>
    <row r="30" spans="1:14" ht="19.5" customHeight="1">
      <c r="A30" s="24">
        <v>27</v>
      </c>
      <c r="B30" s="9" t="s">
        <v>145</v>
      </c>
      <c r="C30" s="9">
        <v>2008</v>
      </c>
      <c r="D30" s="10" t="s">
        <v>74</v>
      </c>
      <c r="E30" s="12">
        <v>9.94</v>
      </c>
      <c r="F30" s="10">
        <v>29</v>
      </c>
      <c r="G30" s="10">
        <v>250</v>
      </c>
      <c r="H30" s="10">
        <v>28</v>
      </c>
      <c r="I30" s="12">
        <v>15.13</v>
      </c>
      <c r="J30" s="10">
        <v>20</v>
      </c>
      <c r="K30" s="19">
        <v>0.0010251157407407407</v>
      </c>
      <c r="L30" s="10">
        <v>22</v>
      </c>
      <c r="M30" s="10">
        <v>99</v>
      </c>
      <c r="N30" s="15">
        <v>27</v>
      </c>
    </row>
    <row r="31" spans="1:14" ht="19.5" customHeight="1">
      <c r="A31" s="24">
        <v>28</v>
      </c>
      <c r="B31" s="9" t="s">
        <v>142</v>
      </c>
      <c r="C31" s="9">
        <v>2008</v>
      </c>
      <c r="D31" s="10" t="s">
        <v>56</v>
      </c>
      <c r="E31" s="12">
        <v>9.2</v>
      </c>
      <c r="F31" s="10">
        <v>26</v>
      </c>
      <c r="G31" s="10">
        <v>297</v>
      </c>
      <c r="H31" s="10">
        <v>23.5</v>
      </c>
      <c r="I31" s="12">
        <v>9.56</v>
      </c>
      <c r="J31" s="10">
        <v>29</v>
      </c>
      <c r="K31" s="19">
        <v>0.0010217592592592594</v>
      </c>
      <c r="L31" s="10">
        <v>21</v>
      </c>
      <c r="M31" s="10">
        <v>99.5</v>
      </c>
      <c r="N31" s="15">
        <v>28</v>
      </c>
    </row>
    <row r="32" spans="1:14" ht="19.5" customHeight="1">
      <c r="A32" s="24">
        <v>29</v>
      </c>
      <c r="B32" s="9" t="s">
        <v>59</v>
      </c>
      <c r="C32" s="9">
        <v>2008</v>
      </c>
      <c r="D32" s="10" t="s">
        <v>5</v>
      </c>
      <c r="E32" s="12">
        <v>9.77</v>
      </c>
      <c r="F32" s="10">
        <v>27</v>
      </c>
      <c r="G32" s="10">
        <v>287</v>
      </c>
      <c r="H32" s="10">
        <v>26</v>
      </c>
      <c r="I32" s="12">
        <v>12.76</v>
      </c>
      <c r="J32" s="10">
        <v>24</v>
      </c>
      <c r="K32" s="19">
        <v>0.0010278935185185185</v>
      </c>
      <c r="L32" s="10">
        <v>23</v>
      </c>
      <c r="M32" s="10">
        <v>100</v>
      </c>
      <c r="N32" s="15">
        <v>29</v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4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3" ht="30" customHeight="1">
      <c r="A1" s="3" t="s">
        <v>107</v>
      </c>
      <c r="C1" s="5"/>
    </row>
    <row r="2" spans="1:14" s="2" customFormat="1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18</v>
      </c>
      <c r="F2" s="36"/>
      <c r="G2" s="35" t="s">
        <v>32</v>
      </c>
      <c r="H2" s="36"/>
      <c r="I2" s="35" t="s">
        <v>29</v>
      </c>
      <c r="J2" s="36"/>
      <c r="K2" s="35" t="s">
        <v>14</v>
      </c>
      <c r="L2" s="36"/>
      <c r="M2" s="27" t="s">
        <v>34</v>
      </c>
      <c r="N2" s="29" t="s">
        <v>35</v>
      </c>
    </row>
    <row r="3" spans="1:14" s="2" customFormat="1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172</v>
      </c>
      <c r="C4" s="10">
        <v>2005</v>
      </c>
      <c r="D4" s="10" t="s">
        <v>74</v>
      </c>
      <c r="E4" s="12">
        <v>8.38</v>
      </c>
      <c r="F4" s="10">
        <v>2</v>
      </c>
      <c r="G4" s="10">
        <v>477</v>
      </c>
      <c r="H4" s="10">
        <v>1</v>
      </c>
      <c r="I4" s="12">
        <v>50.38</v>
      </c>
      <c r="J4" s="10">
        <v>3</v>
      </c>
      <c r="K4" s="19">
        <v>0.0007097222222222223</v>
      </c>
      <c r="L4" s="10">
        <v>1</v>
      </c>
      <c r="M4" s="10">
        <v>7</v>
      </c>
      <c r="N4" s="15">
        <v>1</v>
      </c>
    </row>
    <row r="5" spans="1:14" ht="19.5" customHeight="1">
      <c r="A5" s="24">
        <v>2</v>
      </c>
      <c r="B5" s="9" t="s">
        <v>119</v>
      </c>
      <c r="C5" s="10">
        <v>2006</v>
      </c>
      <c r="D5" s="10" t="s">
        <v>54</v>
      </c>
      <c r="E5" s="12">
        <v>8.47</v>
      </c>
      <c r="F5" s="10">
        <v>3</v>
      </c>
      <c r="G5" s="10">
        <v>458</v>
      </c>
      <c r="H5" s="10">
        <v>2</v>
      </c>
      <c r="I5" s="12">
        <v>52.45</v>
      </c>
      <c r="J5" s="10">
        <v>1</v>
      </c>
      <c r="K5" s="19">
        <v>0.0007135416666666667</v>
      </c>
      <c r="L5" s="10">
        <v>2</v>
      </c>
      <c r="M5" s="10">
        <v>8</v>
      </c>
      <c r="N5" s="15">
        <v>2</v>
      </c>
    </row>
    <row r="6" spans="1:14" ht="19.5" customHeight="1">
      <c r="A6" s="24">
        <v>3</v>
      </c>
      <c r="B6" s="9" t="s">
        <v>44</v>
      </c>
      <c r="C6" s="10">
        <v>2005</v>
      </c>
      <c r="D6" s="10" t="s">
        <v>198</v>
      </c>
      <c r="E6" s="12">
        <v>8.22</v>
      </c>
      <c r="F6" s="10">
        <v>1</v>
      </c>
      <c r="G6" s="10">
        <v>455</v>
      </c>
      <c r="H6" s="10">
        <v>3</v>
      </c>
      <c r="I6" s="12">
        <v>40.11</v>
      </c>
      <c r="J6" s="10">
        <v>8</v>
      </c>
      <c r="K6" s="19">
        <v>0.0007736111111111112</v>
      </c>
      <c r="L6" s="10">
        <v>4</v>
      </c>
      <c r="M6" s="10">
        <v>16</v>
      </c>
      <c r="N6" s="15">
        <v>3</v>
      </c>
    </row>
    <row r="7" spans="1:14" ht="19.5" customHeight="1">
      <c r="A7" s="24">
        <v>4</v>
      </c>
      <c r="B7" s="9" t="s">
        <v>118</v>
      </c>
      <c r="C7" s="10">
        <v>2005</v>
      </c>
      <c r="D7" s="10" t="s">
        <v>54</v>
      </c>
      <c r="E7" s="12">
        <v>8.89</v>
      </c>
      <c r="F7" s="10">
        <v>6.5</v>
      </c>
      <c r="G7" s="10">
        <v>438</v>
      </c>
      <c r="H7" s="10">
        <v>5</v>
      </c>
      <c r="I7" s="12">
        <v>51</v>
      </c>
      <c r="J7" s="10">
        <v>2</v>
      </c>
      <c r="K7" s="19">
        <v>0.0008020833333333334</v>
      </c>
      <c r="L7" s="10">
        <v>5</v>
      </c>
      <c r="M7" s="10">
        <v>18.5</v>
      </c>
      <c r="N7" s="15">
        <v>4</v>
      </c>
    </row>
    <row r="8" spans="1:14" ht="19.5" customHeight="1">
      <c r="A8" s="24">
        <v>5</v>
      </c>
      <c r="B8" s="9" t="s">
        <v>170</v>
      </c>
      <c r="C8" s="10">
        <v>2005</v>
      </c>
      <c r="D8" s="10" t="s">
        <v>48</v>
      </c>
      <c r="E8" s="12">
        <v>8.82</v>
      </c>
      <c r="F8" s="10">
        <v>5</v>
      </c>
      <c r="G8" s="10">
        <v>357</v>
      </c>
      <c r="H8" s="10">
        <v>12</v>
      </c>
      <c r="I8" s="12">
        <v>41.65</v>
      </c>
      <c r="J8" s="10">
        <v>6</v>
      </c>
      <c r="K8" s="19">
        <v>0.0007667824074074074</v>
      </c>
      <c r="L8" s="10">
        <v>3</v>
      </c>
      <c r="M8" s="10">
        <v>26</v>
      </c>
      <c r="N8" s="15">
        <v>5</v>
      </c>
    </row>
    <row r="9" spans="1:14" ht="19.5" customHeight="1">
      <c r="A9" s="24">
        <v>6</v>
      </c>
      <c r="B9" s="9" t="s">
        <v>169</v>
      </c>
      <c r="C9" s="10">
        <v>2005</v>
      </c>
      <c r="D9" s="10" t="s">
        <v>48</v>
      </c>
      <c r="E9" s="12">
        <v>8.57</v>
      </c>
      <c r="F9" s="10">
        <v>4</v>
      </c>
      <c r="G9" s="10">
        <v>452</v>
      </c>
      <c r="H9" s="10">
        <v>4</v>
      </c>
      <c r="I9" s="12">
        <v>39.48</v>
      </c>
      <c r="J9" s="10">
        <v>10</v>
      </c>
      <c r="K9" s="19">
        <v>0.0008256944444444444</v>
      </c>
      <c r="L9" s="10">
        <v>9</v>
      </c>
      <c r="M9" s="10">
        <v>27</v>
      </c>
      <c r="N9" s="15">
        <v>6</v>
      </c>
    </row>
    <row r="10" spans="1:14" ht="19.5" customHeight="1">
      <c r="A10" s="24">
        <v>7</v>
      </c>
      <c r="B10" s="9" t="s">
        <v>175</v>
      </c>
      <c r="C10" s="10">
        <v>2005</v>
      </c>
      <c r="D10" s="10" t="s">
        <v>74</v>
      </c>
      <c r="E10" s="12">
        <v>9.03</v>
      </c>
      <c r="F10" s="10">
        <v>8</v>
      </c>
      <c r="G10" s="10">
        <v>399</v>
      </c>
      <c r="H10" s="10">
        <v>8</v>
      </c>
      <c r="I10" s="12">
        <v>42.68</v>
      </c>
      <c r="J10" s="10">
        <v>5</v>
      </c>
      <c r="K10" s="19">
        <v>0.0008178240740740741</v>
      </c>
      <c r="L10" s="10">
        <v>7</v>
      </c>
      <c r="M10" s="10">
        <v>28</v>
      </c>
      <c r="N10" s="15">
        <v>7</v>
      </c>
    </row>
    <row r="11" spans="1:14" ht="19.5" customHeight="1">
      <c r="A11" s="24">
        <v>8</v>
      </c>
      <c r="B11" s="9" t="s">
        <v>17</v>
      </c>
      <c r="C11" s="10">
        <v>2005</v>
      </c>
      <c r="D11" s="10" t="s">
        <v>5</v>
      </c>
      <c r="E11" s="12">
        <v>8.89</v>
      </c>
      <c r="F11" s="10">
        <v>6.5</v>
      </c>
      <c r="G11" s="10">
        <v>419</v>
      </c>
      <c r="H11" s="10">
        <v>6</v>
      </c>
      <c r="I11" s="12">
        <v>29.97</v>
      </c>
      <c r="J11" s="10">
        <v>12</v>
      </c>
      <c r="K11" s="19">
        <v>0.0008219907407407408</v>
      </c>
      <c r="L11" s="10">
        <v>8</v>
      </c>
      <c r="M11" s="10">
        <v>32.5</v>
      </c>
      <c r="N11" s="15">
        <v>8</v>
      </c>
    </row>
    <row r="12" spans="1:14" ht="19.5" customHeight="1">
      <c r="A12" s="24">
        <v>9</v>
      </c>
      <c r="B12" s="9" t="s">
        <v>92</v>
      </c>
      <c r="C12" s="10">
        <v>2006</v>
      </c>
      <c r="D12" s="10" t="s">
        <v>36</v>
      </c>
      <c r="E12" s="12">
        <v>9.34</v>
      </c>
      <c r="F12" s="10">
        <v>11</v>
      </c>
      <c r="G12" s="10">
        <v>416</v>
      </c>
      <c r="H12" s="10">
        <v>7</v>
      </c>
      <c r="I12" s="12">
        <v>48.18</v>
      </c>
      <c r="J12" s="10">
        <v>4</v>
      </c>
      <c r="K12" s="19">
        <v>0.0008497685185185185</v>
      </c>
      <c r="L12" s="10">
        <v>11</v>
      </c>
      <c r="M12" s="10">
        <v>33</v>
      </c>
      <c r="N12" s="15">
        <v>9</v>
      </c>
    </row>
    <row r="13" spans="1:14" ht="19.5" customHeight="1">
      <c r="A13" s="24">
        <v>10</v>
      </c>
      <c r="B13" s="9" t="s">
        <v>215</v>
      </c>
      <c r="C13" s="10">
        <v>2005</v>
      </c>
      <c r="D13" s="10" t="s">
        <v>5</v>
      </c>
      <c r="E13" s="12">
        <v>9.62</v>
      </c>
      <c r="F13" s="10">
        <v>12</v>
      </c>
      <c r="G13" s="10">
        <v>366</v>
      </c>
      <c r="H13" s="10">
        <v>10</v>
      </c>
      <c r="I13" s="12">
        <v>41.13</v>
      </c>
      <c r="J13" s="10">
        <v>7</v>
      </c>
      <c r="K13" s="19">
        <v>0.0009130787037037037</v>
      </c>
      <c r="L13" s="10">
        <v>12</v>
      </c>
      <c r="M13" s="10">
        <v>41</v>
      </c>
      <c r="N13" s="15">
        <v>10</v>
      </c>
    </row>
    <row r="14" spans="1:14" ht="19.5" customHeight="1">
      <c r="A14" s="24">
        <v>11</v>
      </c>
      <c r="B14" s="9" t="s">
        <v>173</v>
      </c>
      <c r="C14" s="10">
        <v>2005</v>
      </c>
      <c r="D14" s="10" t="s">
        <v>56</v>
      </c>
      <c r="E14" s="12">
        <v>9.24</v>
      </c>
      <c r="F14" s="10">
        <v>10</v>
      </c>
      <c r="G14" s="10">
        <v>360</v>
      </c>
      <c r="H14" s="10">
        <v>11</v>
      </c>
      <c r="I14" s="12">
        <v>24.44</v>
      </c>
      <c r="J14" s="10">
        <v>15</v>
      </c>
      <c r="K14" s="19">
        <v>0.0008113425925925927</v>
      </c>
      <c r="L14" s="10">
        <v>6</v>
      </c>
      <c r="M14" s="10">
        <v>42</v>
      </c>
      <c r="N14" s="15">
        <v>11</v>
      </c>
    </row>
    <row r="15" spans="1:14" ht="19.5" customHeight="1">
      <c r="A15" s="24">
        <v>12</v>
      </c>
      <c r="B15" s="9" t="s">
        <v>37</v>
      </c>
      <c r="C15" s="10">
        <v>2006</v>
      </c>
      <c r="D15" s="10" t="s">
        <v>48</v>
      </c>
      <c r="E15" s="12">
        <v>9.21</v>
      </c>
      <c r="F15" s="10">
        <v>9</v>
      </c>
      <c r="G15" s="10">
        <v>346</v>
      </c>
      <c r="H15" s="10">
        <v>13.5</v>
      </c>
      <c r="I15" s="12">
        <v>39.14</v>
      </c>
      <c r="J15" s="10">
        <v>11</v>
      </c>
      <c r="K15" s="19">
        <v>0.0008288194444444444</v>
      </c>
      <c r="L15" s="10">
        <v>10</v>
      </c>
      <c r="M15" s="10">
        <v>43.5</v>
      </c>
      <c r="N15" s="15">
        <v>12</v>
      </c>
    </row>
    <row r="16" spans="1:14" ht="19.5" customHeight="1">
      <c r="A16" s="24">
        <v>13</v>
      </c>
      <c r="B16" s="9" t="s">
        <v>121</v>
      </c>
      <c r="C16" s="10">
        <v>2006</v>
      </c>
      <c r="D16" s="10" t="s">
        <v>54</v>
      </c>
      <c r="E16" s="12">
        <v>10.13</v>
      </c>
      <c r="F16" s="10">
        <v>13</v>
      </c>
      <c r="G16" s="10">
        <v>392</v>
      </c>
      <c r="H16" s="10">
        <v>9</v>
      </c>
      <c r="I16" s="12">
        <v>26.17</v>
      </c>
      <c r="J16" s="10">
        <v>14</v>
      </c>
      <c r="K16" s="19">
        <v>0.000918287037037037</v>
      </c>
      <c r="L16" s="10">
        <v>13</v>
      </c>
      <c r="M16" s="10">
        <v>49</v>
      </c>
      <c r="N16" s="15">
        <v>13</v>
      </c>
    </row>
    <row r="17" spans="1:14" ht="19.5" customHeight="1">
      <c r="A17" s="24">
        <v>14</v>
      </c>
      <c r="B17" s="9" t="s">
        <v>216</v>
      </c>
      <c r="C17" s="10">
        <v>2006</v>
      </c>
      <c r="D17" s="10" t="s">
        <v>54</v>
      </c>
      <c r="E17" s="12">
        <v>10.28</v>
      </c>
      <c r="F17" s="10">
        <v>15</v>
      </c>
      <c r="G17" s="10">
        <v>346</v>
      </c>
      <c r="H17" s="10">
        <v>13.5</v>
      </c>
      <c r="I17" s="12">
        <v>39.87</v>
      </c>
      <c r="J17" s="10">
        <v>9</v>
      </c>
      <c r="K17" s="19">
        <v>0.0009335648148148149</v>
      </c>
      <c r="L17" s="10">
        <v>14</v>
      </c>
      <c r="M17" s="10">
        <v>51.5</v>
      </c>
      <c r="N17" s="15">
        <v>14</v>
      </c>
    </row>
    <row r="18" spans="1:14" ht="19.5" customHeight="1">
      <c r="A18" s="24">
        <v>15</v>
      </c>
      <c r="B18" s="9" t="s">
        <v>167</v>
      </c>
      <c r="C18" s="10">
        <v>2006</v>
      </c>
      <c r="D18" s="10"/>
      <c r="E18" s="12">
        <v>10.14</v>
      </c>
      <c r="F18" s="10">
        <v>14</v>
      </c>
      <c r="G18" s="10">
        <v>284</v>
      </c>
      <c r="H18" s="10">
        <v>15</v>
      </c>
      <c r="I18" s="12">
        <v>29.48</v>
      </c>
      <c r="J18" s="10">
        <v>13</v>
      </c>
      <c r="K18" s="19">
        <v>0.0009635416666666667</v>
      </c>
      <c r="L18" s="10">
        <v>15</v>
      </c>
      <c r="M18" s="10">
        <v>57</v>
      </c>
      <c r="N18" s="15">
        <v>15</v>
      </c>
    </row>
    <row r="19" spans="1:14" ht="19.5" customHeight="1">
      <c r="A19" s="24" t="s">
        <v>224</v>
      </c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19"/>
      <c r="L19" s="10" t="s">
        <v>224</v>
      </c>
      <c r="M19" s="10" t="s">
        <v>224</v>
      </c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19"/>
      <c r="L20" s="10" t="s">
        <v>224</v>
      </c>
      <c r="M20" s="10" t="s">
        <v>224</v>
      </c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19"/>
      <c r="L21" s="10" t="s">
        <v>224</v>
      </c>
      <c r="M21" s="10" t="s">
        <v>224</v>
      </c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19"/>
      <c r="L22" s="10" t="s">
        <v>224</v>
      </c>
      <c r="M22" s="10" t="s">
        <v>224</v>
      </c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19"/>
      <c r="L23" s="10" t="s">
        <v>224</v>
      </c>
      <c r="M23" s="10" t="s">
        <v>224</v>
      </c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19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19"/>
      <c r="L27" s="10" t="s">
        <v>224</v>
      </c>
      <c r="M27" s="10" t="s">
        <v>224</v>
      </c>
      <c r="N27" s="15" t="s">
        <v>224</v>
      </c>
    </row>
  </sheetData>
  <sheetProtection/>
  <mergeCells count="10">
    <mergeCell ref="A2:A3"/>
    <mergeCell ref="N2:N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108</v>
      </c>
      <c r="C1" s="5"/>
      <c r="D1" s="5"/>
    </row>
    <row r="2" spans="1:14" s="2" customFormat="1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18</v>
      </c>
      <c r="F2" s="36"/>
      <c r="G2" s="35" t="s">
        <v>32</v>
      </c>
      <c r="H2" s="36"/>
      <c r="I2" s="35" t="s">
        <v>29</v>
      </c>
      <c r="J2" s="36"/>
      <c r="K2" s="35" t="s">
        <v>14</v>
      </c>
      <c r="L2" s="36"/>
      <c r="M2" s="27" t="s">
        <v>34</v>
      </c>
      <c r="N2" s="29" t="s">
        <v>35</v>
      </c>
    </row>
    <row r="3" spans="1:14" s="2" customFormat="1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16</v>
      </c>
      <c r="C4" s="10">
        <v>2005</v>
      </c>
      <c r="D4" s="10" t="s">
        <v>74</v>
      </c>
      <c r="E4" s="12">
        <v>9</v>
      </c>
      <c r="F4" s="10">
        <v>4</v>
      </c>
      <c r="G4" s="10">
        <v>426</v>
      </c>
      <c r="H4" s="10">
        <v>2</v>
      </c>
      <c r="I4" s="12">
        <v>39.18</v>
      </c>
      <c r="J4" s="10">
        <v>1</v>
      </c>
      <c r="K4" s="19">
        <v>0.0008050925925925926</v>
      </c>
      <c r="L4" s="10">
        <v>3</v>
      </c>
      <c r="M4" s="10">
        <v>10</v>
      </c>
      <c r="N4" s="15">
        <v>1</v>
      </c>
    </row>
    <row r="5" spans="1:14" ht="19.5" customHeight="1">
      <c r="A5" s="24">
        <v>2</v>
      </c>
      <c r="B5" s="9" t="s">
        <v>38</v>
      </c>
      <c r="C5" s="10">
        <v>2005</v>
      </c>
      <c r="D5" s="10" t="s">
        <v>48</v>
      </c>
      <c r="E5" s="12">
        <v>8.43</v>
      </c>
      <c r="F5" s="10">
        <v>1</v>
      </c>
      <c r="G5" s="10">
        <v>429</v>
      </c>
      <c r="H5" s="10">
        <v>1</v>
      </c>
      <c r="I5" s="12">
        <v>26.8</v>
      </c>
      <c r="J5" s="10">
        <v>10</v>
      </c>
      <c r="K5" s="19">
        <v>0.000778587962962963</v>
      </c>
      <c r="L5" s="10">
        <v>1</v>
      </c>
      <c r="M5" s="10">
        <v>13</v>
      </c>
      <c r="N5" s="15">
        <v>2</v>
      </c>
    </row>
    <row r="6" spans="1:14" ht="19.5" customHeight="1">
      <c r="A6" s="24">
        <v>3</v>
      </c>
      <c r="B6" s="9" t="s">
        <v>15</v>
      </c>
      <c r="C6" s="10">
        <v>2005</v>
      </c>
      <c r="D6" s="10" t="s">
        <v>48</v>
      </c>
      <c r="E6" s="12">
        <v>8.63</v>
      </c>
      <c r="F6" s="10">
        <v>2</v>
      </c>
      <c r="G6" s="10">
        <v>410</v>
      </c>
      <c r="H6" s="10">
        <v>3</v>
      </c>
      <c r="I6" s="12">
        <v>27.03</v>
      </c>
      <c r="J6" s="10">
        <v>9</v>
      </c>
      <c r="K6" s="19">
        <v>0.0008148148148148148</v>
      </c>
      <c r="L6" s="10">
        <v>5</v>
      </c>
      <c r="M6" s="10">
        <v>19</v>
      </c>
      <c r="N6" s="15">
        <v>3</v>
      </c>
    </row>
    <row r="7" spans="1:14" ht="19.5" customHeight="1">
      <c r="A7" s="24">
        <v>4</v>
      </c>
      <c r="B7" s="9" t="s">
        <v>82</v>
      </c>
      <c r="C7" s="10">
        <v>2006</v>
      </c>
      <c r="D7" s="10" t="s">
        <v>83</v>
      </c>
      <c r="E7" s="12">
        <v>9.04</v>
      </c>
      <c r="F7" s="10">
        <v>5</v>
      </c>
      <c r="G7" s="10">
        <v>353</v>
      </c>
      <c r="H7" s="10">
        <v>6</v>
      </c>
      <c r="I7" s="12">
        <v>35.17</v>
      </c>
      <c r="J7" s="10">
        <v>4</v>
      </c>
      <c r="K7" s="19">
        <v>0.0008070601851851853</v>
      </c>
      <c r="L7" s="10">
        <v>4</v>
      </c>
      <c r="M7" s="10">
        <v>19</v>
      </c>
      <c r="N7" s="15">
        <v>4</v>
      </c>
    </row>
    <row r="8" spans="1:14" ht="19.5" customHeight="1">
      <c r="A8" s="24">
        <v>5</v>
      </c>
      <c r="B8" s="9" t="s">
        <v>163</v>
      </c>
      <c r="C8" s="10">
        <v>2006</v>
      </c>
      <c r="D8" s="10" t="s">
        <v>5</v>
      </c>
      <c r="E8" s="12">
        <v>8.75</v>
      </c>
      <c r="F8" s="10">
        <v>3</v>
      </c>
      <c r="G8" s="10">
        <v>350</v>
      </c>
      <c r="H8" s="10">
        <v>7</v>
      </c>
      <c r="I8" s="12">
        <v>28.1</v>
      </c>
      <c r="J8" s="10">
        <v>8</v>
      </c>
      <c r="K8" s="19">
        <v>0.0008313657407407407</v>
      </c>
      <c r="L8" s="10">
        <v>6</v>
      </c>
      <c r="M8" s="10">
        <v>24</v>
      </c>
      <c r="N8" s="15">
        <v>5</v>
      </c>
    </row>
    <row r="9" spans="1:14" ht="19.5" customHeight="1">
      <c r="A9" s="24">
        <v>6</v>
      </c>
      <c r="B9" s="9" t="s">
        <v>9</v>
      </c>
      <c r="C9" s="10">
        <v>2006</v>
      </c>
      <c r="D9" s="10" t="s">
        <v>48</v>
      </c>
      <c r="E9" s="12">
        <v>9.31</v>
      </c>
      <c r="F9" s="10">
        <v>8</v>
      </c>
      <c r="G9" s="10">
        <v>348</v>
      </c>
      <c r="H9" s="10">
        <v>8</v>
      </c>
      <c r="I9" s="12">
        <v>33.84</v>
      </c>
      <c r="J9" s="10">
        <v>5</v>
      </c>
      <c r="K9" s="19">
        <v>0.0008469907407407407</v>
      </c>
      <c r="L9" s="10">
        <v>7</v>
      </c>
      <c r="M9" s="10">
        <v>28</v>
      </c>
      <c r="N9" s="15">
        <v>6</v>
      </c>
    </row>
    <row r="10" spans="1:14" ht="19.5" customHeight="1">
      <c r="A10" s="24">
        <v>7</v>
      </c>
      <c r="B10" s="9" t="s">
        <v>168</v>
      </c>
      <c r="C10" s="10">
        <v>2006</v>
      </c>
      <c r="D10" s="10" t="s">
        <v>5</v>
      </c>
      <c r="E10" s="12">
        <v>9.13</v>
      </c>
      <c r="F10" s="10">
        <v>6</v>
      </c>
      <c r="G10" s="10">
        <v>314</v>
      </c>
      <c r="H10" s="10">
        <v>14</v>
      </c>
      <c r="I10" s="12">
        <v>28.53</v>
      </c>
      <c r="J10" s="10">
        <v>7</v>
      </c>
      <c r="K10" s="19">
        <v>0.0007872685185185184</v>
      </c>
      <c r="L10" s="10">
        <v>2</v>
      </c>
      <c r="M10" s="10">
        <v>29</v>
      </c>
      <c r="N10" s="15">
        <v>7</v>
      </c>
    </row>
    <row r="11" spans="1:14" ht="19.5" customHeight="1">
      <c r="A11" s="24">
        <v>8</v>
      </c>
      <c r="B11" s="9" t="s">
        <v>76</v>
      </c>
      <c r="C11" s="10">
        <v>2006</v>
      </c>
      <c r="D11" s="10" t="s">
        <v>74</v>
      </c>
      <c r="E11" s="12">
        <v>9.28</v>
      </c>
      <c r="F11" s="10">
        <v>7</v>
      </c>
      <c r="G11" s="10">
        <v>391</v>
      </c>
      <c r="H11" s="10">
        <v>4</v>
      </c>
      <c r="I11" s="12">
        <v>25.39</v>
      </c>
      <c r="J11" s="10">
        <v>11</v>
      </c>
      <c r="K11" s="19">
        <v>0.0009112268518518519</v>
      </c>
      <c r="L11" s="10">
        <v>8</v>
      </c>
      <c r="M11" s="10">
        <v>30</v>
      </c>
      <c r="N11" s="15">
        <v>8</v>
      </c>
    </row>
    <row r="12" spans="1:14" ht="19.5" customHeight="1">
      <c r="A12" s="24">
        <v>9</v>
      </c>
      <c r="B12" s="9" t="s">
        <v>174</v>
      </c>
      <c r="C12" s="10">
        <v>2005</v>
      </c>
      <c r="D12" s="10" t="s">
        <v>5</v>
      </c>
      <c r="E12" s="12">
        <v>9.88</v>
      </c>
      <c r="F12" s="10">
        <v>11</v>
      </c>
      <c r="G12" s="10">
        <v>388</v>
      </c>
      <c r="H12" s="10">
        <v>5</v>
      </c>
      <c r="I12" s="12">
        <v>31.68</v>
      </c>
      <c r="J12" s="10">
        <v>6</v>
      </c>
      <c r="K12" s="19">
        <v>0.0009509259259259259</v>
      </c>
      <c r="L12" s="10">
        <v>12</v>
      </c>
      <c r="M12" s="10">
        <v>34</v>
      </c>
      <c r="N12" s="15">
        <v>9</v>
      </c>
    </row>
    <row r="13" spans="1:14" ht="19.5" customHeight="1">
      <c r="A13" s="24">
        <v>10</v>
      </c>
      <c r="B13" s="9" t="s">
        <v>171</v>
      </c>
      <c r="C13" s="10">
        <v>2005</v>
      </c>
      <c r="D13" s="10" t="s">
        <v>5</v>
      </c>
      <c r="E13" s="12">
        <v>9.67</v>
      </c>
      <c r="F13" s="10">
        <v>9</v>
      </c>
      <c r="G13" s="10">
        <v>344</v>
      </c>
      <c r="H13" s="10">
        <v>9</v>
      </c>
      <c r="I13" s="12">
        <v>37.15</v>
      </c>
      <c r="J13" s="10">
        <v>2</v>
      </c>
      <c r="K13" s="19">
        <v>0.0010120370370370372</v>
      </c>
      <c r="L13" s="10">
        <v>19</v>
      </c>
      <c r="M13" s="10">
        <v>39</v>
      </c>
      <c r="N13" s="15">
        <v>10</v>
      </c>
    </row>
    <row r="14" spans="1:14" ht="19.5" customHeight="1">
      <c r="A14" s="24">
        <v>11</v>
      </c>
      <c r="B14" s="9" t="s">
        <v>120</v>
      </c>
      <c r="C14" s="10">
        <v>2006</v>
      </c>
      <c r="D14" s="10" t="s">
        <v>54</v>
      </c>
      <c r="E14" s="12">
        <v>9.76</v>
      </c>
      <c r="F14" s="10">
        <v>10</v>
      </c>
      <c r="G14" s="10">
        <v>331</v>
      </c>
      <c r="H14" s="10">
        <v>13</v>
      </c>
      <c r="I14" s="12">
        <v>23.66</v>
      </c>
      <c r="J14" s="10">
        <v>12</v>
      </c>
      <c r="K14" s="19">
        <v>0.0009289351851851853</v>
      </c>
      <c r="L14" s="10">
        <v>9</v>
      </c>
      <c r="M14" s="10">
        <v>44</v>
      </c>
      <c r="N14" s="15">
        <v>11</v>
      </c>
    </row>
    <row r="15" spans="1:14" ht="19.5" customHeight="1">
      <c r="A15" s="24">
        <v>12</v>
      </c>
      <c r="B15" s="9" t="s">
        <v>214</v>
      </c>
      <c r="C15" s="10">
        <v>2006</v>
      </c>
      <c r="D15" s="10"/>
      <c r="E15" s="12">
        <v>9.96</v>
      </c>
      <c r="F15" s="10">
        <v>15</v>
      </c>
      <c r="G15" s="10">
        <v>342</v>
      </c>
      <c r="H15" s="10">
        <v>10</v>
      </c>
      <c r="I15" s="12">
        <v>18.16</v>
      </c>
      <c r="J15" s="10">
        <v>17</v>
      </c>
      <c r="K15" s="19">
        <v>0.0009398148148148148</v>
      </c>
      <c r="L15" s="10">
        <v>10</v>
      </c>
      <c r="M15" s="10">
        <v>52</v>
      </c>
      <c r="N15" s="15">
        <v>12</v>
      </c>
    </row>
    <row r="16" spans="1:14" ht="19.5" customHeight="1">
      <c r="A16" s="24">
        <v>13</v>
      </c>
      <c r="B16" s="9" t="s">
        <v>165</v>
      </c>
      <c r="C16" s="10">
        <v>2006</v>
      </c>
      <c r="D16" s="10" t="s">
        <v>5</v>
      </c>
      <c r="E16" s="12">
        <v>9.92</v>
      </c>
      <c r="F16" s="10">
        <v>13</v>
      </c>
      <c r="G16" s="10">
        <v>339</v>
      </c>
      <c r="H16" s="10">
        <v>12</v>
      </c>
      <c r="I16" s="12">
        <v>17.5</v>
      </c>
      <c r="J16" s="10">
        <v>19</v>
      </c>
      <c r="K16" s="19">
        <v>0.0009418981481481482</v>
      </c>
      <c r="L16" s="10">
        <v>11</v>
      </c>
      <c r="M16" s="10">
        <v>55</v>
      </c>
      <c r="N16" s="15">
        <v>13</v>
      </c>
    </row>
    <row r="17" spans="1:14" ht="19.5" customHeight="1">
      <c r="A17" s="24">
        <v>14</v>
      </c>
      <c r="B17" s="9" t="s">
        <v>90</v>
      </c>
      <c r="C17" s="10">
        <v>2006</v>
      </c>
      <c r="D17" s="10" t="s">
        <v>5</v>
      </c>
      <c r="E17" s="12">
        <v>9.91</v>
      </c>
      <c r="F17" s="10">
        <v>12</v>
      </c>
      <c r="G17" s="10">
        <v>340</v>
      </c>
      <c r="H17" s="10">
        <v>11</v>
      </c>
      <c r="I17" s="12">
        <v>17.44</v>
      </c>
      <c r="J17" s="10">
        <v>20</v>
      </c>
      <c r="K17" s="19">
        <v>0.0009872685185185186</v>
      </c>
      <c r="L17" s="10">
        <v>14</v>
      </c>
      <c r="M17" s="10">
        <v>57</v>
      </c>
      <c r="N17" s="15">
        <v>14</v>
      </c>
    </row>
    <row r="18" spans="1:14" ht="19.5" customHeight="1">
      <c r="A18" s="24">
        <v>15</v>
      </c>
      <c r="B18" s="9" t="s">
        <v>207</v>
      </c>
      <c r="C18" s="10">
        <v>2005</v>
      </c>
      <c r="D18" s="10" t="s">
        <v>48</v>
      </c>
      <c r="E18" s="12">
        <v>10.61</v>
      </c>
      <c r="F18" s="10">
        <v>19</v>
      </c>
      <c r="G18" s="10">
        <v>288</v>
      </c>
      <c r="H18" s="10">
        <v>19</v>
      </c>
      <c r="I18" s="12">
        <v>35.3</v>
      </c>
      <c r="J18" s="10">
        <v>3</v>
      </c>
      <c r="K18" s="19">
        <v>0.0010064814814814815</v>
      </c>
      <c r="L18" s="10">
        <v>17</v>
      </c>
      <c r="M18" s="10">
        <v>58</v>
      </c>
      <c r="N18" s="15">
        <v>15</v>
      </c>
    </row>
    <row r="19" spans="1:14" ht="19.5" customHeight="1">
      <c r="A19" s="24">
        <v>16</v>
      </c>
      <c r="B19" s="9" t="s">
        <v>217</v>
      </c>
      <c r="C19" s="10">
        <v>2006</v>
      </c>
      <c r="D19" s="10"/>
      <c r="E19" s="12">
        <v>10.32</v>
      </c>
      <c r="F19" s="10">
        <v>17</v>
      </c>
      <c r="G19" s="10">
        <v>295</v>
      </c>
      <c r="H19" s="10">
        <v>17</v>
      </c>
      <c r="I19" s="12">
        <v>19.43</v>
      </c>
      <c r="J19" s="10">
        <v>13</v>
      </c>
      <c r="K19" s="19">
        <v>0.00096875</v>
      </c>
      <c r="L19" s="10">
        <v>13</v>
      </c>
      <c r="M19" s="10">
        <v>60</v>
      </c>
      <c r="N19" s="15">
        <v>16</v>
      </c>
    </row>
    <row r="20" spans="1:14" ht="19.5" customHeight="1">
      <c r="A20" s="24">
        <v>17</v>
      </c>
      <c r="B20" s="9" t="s">
        <v>164</v>
      </c>
      <c r="C20" s="10">
        <v>2006</v>
      </c>
      <c r="D20" s="10" t="s">
        <v>56</v>
      </c>
      <c r="E20" s="12">
        <v>9.93</v>
      </c>
      <c r="F20" s="10">
        <v>14</v>
      </c>
      <c r="G20" s="10">
        <v>309</v>
      </c>
      <c r="H20" s="10">
        <v>15</v>
      </c>
      <c r="I20" s="12">
        <v>18.67</v>
      </c>
      <c r="J20" s="10">
        <v>15</v>
      </c>
      <c r="K20" s="19">
        <v>0.0010084490740740742</v>
      </c>
      <c r="L20" s="10">
        <v>18</v>
      </c>
      <c r="M20" s="10">
        <v>62</v>
      </c>
      <c r="N20" s="15">
        <v>17</v>
      </c>
    </row>
    <row r="21" spans="1:14" ht="19.5" customHeight="1">
      <c r="A21" s="24">
        <v>18</v>
      </c>
      <c r="B21" s="9" t="s">
        <v>208</v>
      </c>
      <c r="C21" s="10">
        <v>2006</v>
      </c>
      <c r="D21" s="10" t="s">
        <v>5</v>
      </c>
      <c r="E21" s="12">
        <v>10.66</v>
      </c>
      <c r="F21" s="10">
        <v>20</v>
      </c>
      <c r="G21" s="10">
        <v>294</v>
      </c>
      <c r="H21" s="10">
        <v>18</v>
      </c>
      <c r="I21" s="12">
        <v>19.41</v>
      </c>
      <c r="J21" s="10">
        <v>14</v>
      </c>
      <c r="K21" s="19">
        <v>0.001004861111111111</v>
      </c>
      <c r="L21" s="10">
        <v>15.5</v>
      </c>
      <c r="M21" s="10">
        <v>67.5</v>
      </c>
      <c r="N21" s="15">
        <v>18</v>
      </c>
    </row>
    <row r="22" spans="1:14" ht="19.5" customHeight="1">
      <c r="A22" s="24">
        <v>19</v>
      </c>
      <c r="B22" s="9" t="s">
        <v>166</v>
      </c>
      <c r="C22" s="10">
        <v>2006</v>
      </c>
      <c r="D22" s="10"/>
      <c r="E22" s="12">
        <v>10.14</v>
      </c>
      <c r="F22" s="10">
        <v>16</v>
      </c>
      <c r="G22" s="10">
        <v>270</v>
      </c>
      <c r="H22" s="10">
        <v>20</v>
      </c>
      <c r="I22" s="12">
        <v>17.78</v>
      </c>
      <c r="J22" s="10">
        <v>18</v>
      </c>
      <c r="K22" s="19">
        <v>0.001004861111111111</v>
      </c>
      <c r="L22" s="10">
        <v>15.5</v>
      </c>
      <c r="M22" s="10">
        <v>69.5</v>
      </c>
      <c r="N22" s="15">
        <v>19</v>
      </c>
    </row>
    <row r="23" spans="1:14" ht="19.5" customHeight="1">
      <c r="A23" s="24">
        <v>20</v>
      </c>
      <c r="B23" s="9" t="s">
        <v>71</v>
      </c>
      <c r="C23" s="10">
        <v>2006</v>
      </c>
      <c r="D23" s="10"/>
      <c r="E23" s="12">
        <v>10.41</v>
      </c>
      <c r="F23" s="10">
        <v>18</v>
      </c>
      <c r="G23" s="10">
        <v>301</v>
      </c>
      <c r="H23" s="10">
        <v>16</v>
      </c>
      <c r="I23" s="12">
        <v>18.2</v>
      </c>
      <c r="J23" s="10">
        <v>16</v>
      </c>
      <c r="K23" s="19">
        <v>0.0010490740740740742</v>
      </c>
      <c r="L23" s="10">
        <v>20</v>
      </c>
      <c r="M23" s="10">
        <v>70</v>
      </c>
      <c r="N23" s="15">
        <v>20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19"/>
      <c r="L24" s="10" t="s">
        <v>224</v>
      </c>
      <c r="M24" s="10" t="s">
        <v>224</v>
      </c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 t="s">
        <v>224</v>
      </c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 t="s">
        <v>224</v>
      </c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19"/>
      <c r="L27" s="10" t="s">
        <v>224</v>
      </c>
      <c r="M27" s="10" t="s">
        <v>224</v>
      </c>
      <c r="N27" s="15" t="s">
        <v>224</v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 t="s">
        <v>110</v>
      </c>
      <c r="C1" s="5"/>
      <c r="D1" s="7"/>
    </row>
    <row r="2" spans="1:14" s="2" customFormat="1" ht="21" customHeight="1">
      <c r="A2" s="25" t="s">
        <v>72</v>
      </c>
      <c r="B2" s="31" t="s">
        <v>0</v>
      </c>
      <c r="C2" s="33" t="s">
        <v>1</v>
      </c>
      <c r="D2" s="31" t="s">
        <v>2</v>
      </c>
      <c r="E2" s="35" t="s">
        <v>18</v>
      </c>
      <c r="F2" s="36"/>
      <c r="G2" s="35" t="s">
        <v>32</v>
      </c>
      <c r="H2" s="36"/>
      <c r="I2" s="35" t="s">
        <v>31</v>
      </c>
      <c r="J2" s="36"/>
      <c r="K2" s="35" t="s">
        <v>21</v>
      </c>
      <c r="L2" s="36"/>
      <c r="M2" s="27" t="s">
        <v>34</v>
      </c>
      <c r="N2" s="29" t="s">
        <v>35</v>
      </c>
    </row>
    <row r="3" spans="1:14" s="2" customFormat="1" ht="42" customHeight="1">
      <c r="A3" s="26"/>
      <c r="B3" s="32"/>
      <c r="C3" s="34"/>
      <c r="D3" s="32"/>
      <c r="E3" s="18" t="s">
        <v>41</v>
      </c>
      <c r="F3" s="16" t="s">
        <v>24</v>
      </c>
      <c r="G3" s="18" t="s">
        <v>40</v>
      </c>
      <c r="H3" s="16" t="s">
        <v>24</v>
      </c>
      <c r="I3" s="18" t="s">
        <v>42</v>
      </c>
      <c r="J3" s="16" t="s">
        <v>24</v>
      </c>
      <c r="K3" s="18" t="s">
        <v>43</v>
      </c>
      <c r="L3" s="16" t="s">
        <v>24</v>
      </c>
      <c r="M3" s="28"/>
      <c r="N3" s="30"/>
    </row>
    <row r="4" spans="1:14" ht="19.5" customHeight="1">
      <c r="A4" s="24">
        <v>1</v>
      </c>
      <c r="B4" s="9" t="s">
        <v>181</v>
      </c>
      <c r="C4" s="10">
        <v>2003</v>
      </c>
      <c r="D4" s="10" t="s">
        <v>5</v>
      </c>
      <c r="E4" s="12">
        <v>7.75</v>
      </c>
      <c r="F4" s="10">
        <v>3</v>
      </c>
      <c r="G4" s="10">
        <v>574</v>
      </c>
      <c r="H4" s="10">
        <v>1</v>
      </c>
      <c r="I4" s="12">
        <v>12.06</v>
      </c>
      <c r="J4" s="10">
        <v>1</v>
      </c>
      <c r="K4" s="19">
        <v>0.0017004629629629629</v>
      </c>
      <c r="L4" s="10">
        <v>2</v>
      </c>
      <c r="M4" s="10">
        <v>7</v>
      </c>
      <c r="N4" s="15">
        <v>1</v>
      </c>
    </row>
    <row r="5" spans="1:14" ht="19.5" customHeight="1">
      <c r="A5" s="24">
        <v>2</v>
      </c>
      <c r="B5" s="9" t="s">
        <v>179</v>
      </c>
      <c r="C5" s="10">
        <v>2003</v>
      </c>
      <c r="D5" s="10" t="s">
        <v>56</v>
      </c>
      <c r="E5" s="12">
        <v>7.84</v>
      </c>
      <c r="F5" s="10">
        <v>5</v>
      </c>
      <c r="G5" s="10">
        <v>496</v>
      </c>
      <c r="H5" s="10">
        <v>3</v>
      </c>
      <c r="I5" s="12">
        <v>10.31</v>
      </c>
      <c r="J5" s="10">
        <v>2</v>
      </c>
      <c r="K5" s="19">
        <v>0.0017087962962962961</v>
      </c>
      <c r="L5" s="10">
        <v>3</v>
      </c>
      <c r="M5" s="10">
        <v>13</v>
      </c>
      <c r="N5" s="15">
        <v>2</v>
      </c>
    </row>
    <row r="6" spans="1:14" ht="19.5" customHeight="1">
      <c r="A6" s="24">
        <v>3</v>
      </c>
      <c r="B6" s="9" t="s">
        <v>20</v>
      </c>
      <c r="C6" s="10">
        <v>2003</v>
      </c>
      <c r="D6" s="10" t="s">
        <v>36</v>
      </c>
      <c r="E6" s="12">
        <v>7.82</v>
      </c>
      <c r="F6" s="10">
        <v>4</v>
      </c>
      <c r="G6" s="10">
        <v>412</v>
      </c>
      <c r="H6" s="10">
        <v>7</v>
      </c>
      <c r="I6" s="12">
        <v>8.27</v>
      </c>
      <c r="J6" s="10">
        <v>3</v>
      </c>
      <c r="K6" s="19">
        <v>0.0016516203703703704</v>
      </c>
      <c r="L6" s="10">
        <v>1</v>
      </c>
      <c r="M6" s="10">
        <v>15</v>
      </c>
      <c r="N6" s="15">
        <v>3</v>
      </c>
    </row>
    <row r="7" spans="1:14" ht="19.5" customHeight="1">
      <c r="A7" s="24">
        <v>4</v>
      </c>
      <c r="B7" s="9" t="s">
        <v>178</v>
      </c>
      <c r="C7" s="10">
        <v>2003</v>
      </c>
      <c r="D7" s="10" t="s">
        <v>56</v>
      </c>
      <c r="E7" s="12">
        <v>7.59</v>
      </c>
      <c r="F7" s="10">
        <v>2</v>
      </c>
      <c r="G7" s="10">
        <v>517</v>
      </c>
      <c r="H7" s="10">
        <v>2</v>
      </c>
      <c r="I7" s="12">
        <v>8.19</v>
      </c>
      <c r="J7" s="10">
        <v>5</v>
      </c>
      <c r="K7" s="19">
        <v>0.0019268518518518517</v>
      </c>
      <c r="L7" s="10">
        <v>7</v>
      </c>
      <c r="M7" s="10">
        <v>16</v>
      </c>
      <c r="N7" s="15">
        <v>4</v>
      </c>
    </row>
    <row r="8" spans="1:14" ht="19.5" customHeight="1">
      <c r="A8" s="24">
        <v>5</v>
      </c>
      <c r="B8" s="9" t="s">
        <v>86</v>
      </c>
      <c r="C8" s="10">
        <v>2003</v>
      </c>
      <c r="D8" s="10" t="s">
        <v>56</v>
      </c>
      <c r="E8" s="12">
        <v>7.55</v>
      </c>
      <c r="F8" s="10">
        <v>1</v>
      </c>
      <c r="G8" s="10">
        <v>473</v>
      </c>
      <c r="H8" s="10">
        <v>4</v>
      </c>
      <c r="I8" s="12">
        <v>7.94</v>
      </c>
      <c r="J8" s="10">
        <v>6</v>
      </c>
      <c r="K8" s="19">
        <v>0.001891435185185185</v>
      </c>
      <c r="L8" s="10">
        <v>6</v>
      </c>
      <c r="M8" s="10">
        <v>17</v>
      </c>
      <c r="N8" s="15">
        <v>5</v>
      </c>
    </row>
    <row r="9" spans="1:14" ht="19.5" customHeight="1">
      <c r="A9" s="24">
        <v>6</v>
      </c>
      <c r="B9" s="9" t="s">
        <v>209</v>
      </c>
      <c r="C9" s="10">
        <v>2004</v>
      </c>
      <c r="D9" s="10" t="s">
        <v>198</v>
      </c>
      <c r="E9" s="12">
        <v>8.61</v>
      </c>
      <c r="F9" s="10">
        <v>8</v>
      </c>
      <c r="G9" s="10">
        <v>444</v>
      </c>
      <c r="H9" s="10">
        <v>6</v>
      </c>
      <c r="I9" s="12">
        <v>8.21</v>
      </c>
      <c r="J9" s="10">
        <v>4</v>
      </c>
      <c r="K9" s="19">
        <v>0.002128587962962963</v>
      </c>
      <c r="L9" s="10">
        <v>9</v>
      </c>
      <c r="M9" s="10">
        <v>27</v>
      </c>
      <c r="N9" s="15">
        <v>6</v>
      </c>
    </row>
    <row r="10" spans="1:14" ht="19.5" customHeight="1">
      <c r="A10" s="24">
        <v>7</v>
      </c>
      <c r="B10" s="9" t="s">
        <v>50</v>
      </c>
      <c r="C10" s="10">
        <v>2004</v>
      </c>
      <c r="D10" s="10" t="s">
        <v>48</v>
      </c>
      <c r="E10" s="12">
        <v>8.31</v>
      </c>
      <c r="F10" s="10">
        <v>6</v>
      </c>
      <c r="G10" s="10">
        <v>400</v>
      </c>
      <c r="H10" s="10">
        <v>9</v>
      </c>
      <c r="I10" s="12">
        <v>6.5</v>
      </c>
      <c r="J10" s="10">
        <v>10</v>
      </c>
      <c r="K10" s="19">
        <v>0.001728587962962963</v>
      </c>
      <c r="L10" s="10">
        <v>4</v>
      </c>
      <c r="M10" s="10">
        <v>29</v>
      </c>
      <c r="N10" s="15">
        <v>7</v>
      </c>
    </row>
    <row r="11" spans="1:14" ht="19.5" customHeight="1">
      <c r="A11" s="24">
        <v>8</v>
      </c>
      <c r="B11" s="9" t="s">
        <v>190</v>
      </c>
      <c r="C11" s="10">
        <v>2004</v>
      </c>
      <c r="D11" s="10" t="s">
        <v>5</v>
      </c>
      <c r="E11" s="12">
        <v>8.82</v>
      </c>
      <c r="F11" s="10">
        <v>9</v>
      </c>
      <c r="G11" s="10">
        <v>409</v>
      </c>
      <c r="H11" s="10">
        <v>8</v>
      </c>
      <c r="I11" s="12">
        <v>7.87</v>
      </c>
      <c r="J11" s="10">
        <v>7</v>
      </c>
      <c r="K11" s="19">
        <v>0.0018010416666666667</v>
      </c>
      <c r="L11" s="10">
        <v>5</v>
      </c>
      <c r="M11" s="10">
        <v>29</v>
      </c>
      <c r="N11" s="15">
        <v>8</v>
      </c>
    </row>
    <row r="12" spans="1:14" ht="19.5" customHeight="1">
      <c r="A12" s="24">
        <v>9</v>
      </c>
      <c r="B12" s="9" t="s">
        <v>201</v>
      </c>
      <c r="C12" s="10">
        <v>2003</v>
      </c>
      <c r="D12" s="10" t="s">
        <v>5</v>
      </c>
      <c r="E12" s="12">
        <v>8.6</v>
      </c>
      <c r="F12" s="10">
        <v>7</v>
      </c>
      <c r="G12" s="10">
        <v>449</v>
      </c>
      <c r="H12" s="10">
        <v>5</v>
      </c>
      <c r="I12" s="12">
        <v>7.36</v>
      </c>
      <c r="J12" s="10">
        <v>8</v>
      </c>
      <c r="K12" s="19">
        <v>0.006944444444444444</v>
      </c>
      <c r="L12" s="10">
        <v>10</v>
      </c>
      <c r="M12" s="10">
        <v>30</v>
      </c>
      <c r="N12" s="15">
        <v>9</v>
      </c>
    </row>
    <row r="13" spans="1:14" ht="19.5" customHeight="1">
      <c r="A13" s="24">
        <v>10</v>
      </c>
      <c r="B13" s="9" t="s">
        <v>177</v>
      </c>
      <c r="C13" s="10">
        <v>2004</v>
      </c>
      <c r="D13" s="10" t="s">
        <v>200</v>
      </c>
      <c r="E13" s="12">
        <v>9.28</v>
      </c>
      <c r="F13" s="10">
        <v>10</v>
      </c>
      <c r="G13" s="10">
        <v>334</v>
      </c>
      <c r="H13" s="10">
        <v>10</v>
      </c>
      <c r="I13" s="12">
        <v>7.03</v>
      </c>
      <c r="J13" s="10">
        <v>9</v>
      </c>
      <c r="K13" s="19">
        <v>0.0019936342592592597</v>
      </c>
      <c r="L13" s="10">
        <v>8</v>
      </c>
      <c r="M13" s="10">
        <v>37</v>
      </c>
      <c r="N13" s="15">
        <v>10</v>
      </c>
    </row>
    <row r="14" spans="1:14" ht="19.5" customHeight="1">
      <c r="A14" s="24" t="s">
        <v>224</v>
      </c>
      <c r="B14" s="9"/>
      <c r="C14" s="10"/>
      <c r="D14" s="10"/>
      <c r="E14" s="12"/>
      <c r="F14" s="10" t="s">
        <v>224</v>
      </c>
      <c r="G14" s="10"/>
      <c r="H14" s="10" t="s">
        <v>224</v>
      </c>
      <c r="I14" s="12"/>
      <c r="J14" s="10" t="s">
        <v>224</v>
      </c>
      <c r="K14" s="19"/>
      <c r="L14" s="10" t="s">
        <v>224</v>
      </c>
      <c r="M14" s="10" t="s">
        <v>224</v>
      </c>
      <c r="N14" s="15" t="s">
        <v>224</v>
      </c>
    </row>
    <row r="15" spans="1:14" ht="19.5" customHeight="1">
      <c r="A15" s="24" t="s">
        <v>224</v>
      </c>
      <c r="B15" s="9"/>
      <c r="C15" s="10"/>
      <c r="D15" s="10"/>
      <c r="E15" s="12"/>
      <c r="F15" s="10" t="s">
        <v>224</v>
      </c>
      <c r="G15" s="10"/>
      <c r="H15" s="10" t="s">
        <v>224</v>
      </c>
      <c r="I15" s="12"/>
      <c r="J15" s="10" t="s">
        <v>224</v>
      </c>
      <c r="K15" s="19"/>
      <c r="L15" s="10" t="s">
        <v>224</v>
      </c>
      <c r="M15" s="10" t="s">
        <v>224</v>
      </c>
      <c r="N15" s="15" t="s">
        <v>224</v>
      </c>
    </row>
    <row r="16" spans="1:14" ht="19.5" customHeight="1">
      <c r="A16" s="24" t="s">
        <v>224</v>
      </c>
      <c r="B16" s="9"/>
      <c r="C16" s="10"/>
      <c r="D16" s="10"/>
      <c r="E16" s="12"/>
      <c r="F16" s="10" t="s">
        <v>224</v>
      </c>
      <c r="G16" s="10"/>
      <c r="H16" s="10" t="s">
        <v>224</v>
      </c>
      <c r="I16" s="12"/>
      <c r="J16" s="10" t="s">
        <v>224</v>
      </c>
      <c r="K16" s="19"/>
      <c r="L16" s="10" t="s">
        <v>224</v>
      </c>
      <c r="M16" s="10"/>
      <c r="N16" s="15" t="s">
        <v>224</v>
      </c>
    </row>
    <row r="17" spans="1:14" ht="19.5" customHeight="1">
      <c r="A17" s="24" t="s">
        <v>224</v>
      </c>
      <c r="B17" s="9"/>
      <c r="C17" s="10"/>
      <c r="D17" s="10"/>
      <c r="E17" s="12"/>
      <c r="F17" s="10" t="s">
        <v>224</v>
      </c>
      <c r="G17" s="10"/>
      <c r="H17" s="10" t="s">
        <v>224</v>
      </c>
      <c r="I17" s="12"/>
      <c r="J17" s="10" t="s">
        <v>224</v>
      </c>
      <c r="K17" s="19"/>
      <c r="L17" s="10" t="s">
        <v>224</v>
      </c>
      <c r="M17" s="10"/>
      <c r="N17" s="15" t="s">
        <v>224</v>
      </c>
    </row>
    <row r="18" spans="1:14" ht="19.5" customHeight="1">
      <c r="A18" s="24" t="s">
        <v>224</v>
      </c>
      <c r="B18" s="9"/>
      <c r="C18" s="10"/>
      <c r="D18" s="10"/>
      <c r="E18" s="12"/>
      <c r="F18" s="10" t="s">
        <v>224</v>
      </c>
      <c r="G18" s="10"/>
      <c r="H18" s="10" t="s">
        <v>224</v>
      </c>
      <c r="I18" s="12"/>
      <c r="J18" s="10" t="s">
        <v>224</v>
      </c>
      <c r="K18" s="19"/>
      <c r="L18" s="10" t="s">
        <v>224</v>
      </c>
      <c r="M18" s="10"/>
      <c r="N18" s="15" t="s">
        <v>224</v>
      </c>
    </row>
    <row r="19" spans="1:14" ht="19.5" customHeight="1">
      <c r="A19" s="24" t="s">
        <v>224</v>
      </c>
      <c r="B19" s="9"/>
      <c r="C19" s="10"/>
      <c r="D19" s="10"/>
      <c r="E19" s="12"/>
      <c r="F19" s="10" t="s">
        <v>224</v>
      </c>
      <c r="G19" s="10"/>
      <c r="H19" s="10" t="s">
        <v>224</v>
      </c>
      <c r="I19" s="12"/>
      <c r="J19" s="10" t="s">
        <v>224</v>
      </c>
      <c r="K19" s="19"/>
      <c r="L19" s="10" t="s">
        <v>224</v>
      </c>
      <c r="M19" s="10"/>
      <c r="N19" s="15" t="s">
        <v>224</v>
      </c>
    </row>
    <row r="20" spans="1:14" ht="19.5" customHeight="1">
      <c r="A20" s="24" t="s">
        <v>224</v>
      </c>
      <c r="B20" s="9"/>
      <c r="C20" s="10"/>
      <c r="D20" s="10"/>
      <c r="E20" s="12"/>
      <c r="F20" s="10" t="s">
        <v>224</v>
      </c>
      <c r="G20" s="10"/>
      <c r="H20" s="10" t="s">
        <v>224</v>
      </c>
      <c r="I20" s="12"/>
      <c r="J20" s="10" t="s">
        <v>224</v>
      </c>
      <c r="K20" s="19"/>
      <c r="L20" s="10" t="s">
        <v>224</v>
      </c>
      <c r="M20" s="10"/>
      <c r="N20" s="15" t="s">
        <v>224</v>
      </c>
    </row>
    <row r="21" spans="1:14" ht="19.5" customHeight="1">
      <c r="A21" s="24" t="s">
        <v>224</v>
      </c>
      <c r="B21" s="9"/>
      <c r="C21" s="10"/>
      <c r="D21" s="10"/>
      <c r="E21" s="12"/>
      <c r="F21" s="10" t="s">
        <v>224</v>
      </c>
      <c r="G21" s="10"/>
      <c r="H21" s="10" t="s">
        <v>224</v>
      </c>
      <c r="I21" s="12"/>
      <c r="J21" s="10" t="s">
        <v>224</v>
      </c>
      <c r="K21" s="19"/>
      <c r="L21" s="10" t="s">
        <v>224</v>
      </c>
      <c r="M21" s="10"/>
      <c r="N21" s="15" t="s">
        <v>224</v>
      </c>
    </row>
    <row r="22" spans="1:14" ht="19.5" customHeight="1">
      <c r="A22" s="24" t="s">
        <v>224</v>
      </c>
      <c r="B22" s="9"/>
      <c r="C22" s="10"/>
      <c r="D22" s="10"/>
      <c r="E22" s="12"/>
      <c r="F22" s="10" t="s">
        <v>224</v>
      </c>
      <c r="G22" s="10"/>
      <c r="H22" s="10" t="s">
        <v>224</v>
      </c>
      <c r="I22" s="12"/>
      <c r="J22" s="10" t="s">
        <v>224</v>
      </c>
      <c r="K22" s="19"/>
      <c r="L22" s="10" t="s">
        <v>224</v>
      </c>
      <c r="M22" s="10"/>
      <c r="N22" s="15" t="s">
        <v>224</v>
      </c>
    </row>
    <row r="23" spans="1:14" ht="19.5" customHeight="1">
      <c r="A23" s="24" t="s">
        <v>224</v>
      </c>
      <c r="B23" s="9"/>
      <c r="C23" s="10"/>
      <c r="D23" s="10"/>
      <c r="E23" s="12"/>
      <c r="F23" s="10" t="s">
        <v>224</v>
      </c>
      <c r="G23" s="10"/>
      <c r="H23" s="10" t="s">
        <v>224</v>
      </c>
      <c r="I23" s="12"/>
      <c r="J23" s="10" t="s">
        <v>224</v>
      </c>
      <c r="K23" s="19"/>
      <c r="L23" s="10" t="s">
        <v>224</v>
      </c>
      <c r="M23" s="10"/>
      <c r="N23" s="15" t="s">
        <v>224</v>
      </c>
    </row>
    <row r="24" spans="1:14" ht="19.5" customHeight="1">
      <c r="A24" s="24" t="s">
        <v>224</v>
      </c>
      <c r="B24" s="9"/>
      <c r="C24" s="10"/>
      <c r="D24" s="10"/>
      <c r="E24" s="12"/>
      <c r="F24" s="10" t="s">
        <v>224</v>
      </c>
      <c r="G24" s="10"/>
      <c r="H24" s="10" t="s">
        <v>224</v>
      </c>
      <c r="I24" s="12"/>
      <c r="J24" s="10" t="s">
        <v>224</v>
      </c>
      <c r="K24" s="19"/>
      <c r="L24" s="10" t="s">
        <v>224</v>
      </c>
      <c r="M24" s="10"/>
      <c r="N24" s="15" t="s">
        <v>224</v>
      </c>
    </row>
    <row r="25" spans="1:14" ht="19.5" customHeight="1">
      <c r="A25" s="24" t="s">
        <v>224</v>
      </c>
      <c r="B25" s="9"/>
      <c r="C25" s="10"/>
      <c r="D25" s="10"/>
      <c r="E25" s="12"/>
      <c r="F25" s="10" t="s">
        <v>224</v>
      </c>
      <c r="G25" s="10"/>
      <c r="H25" s="10" t="s">
        <v>224</v>
      </c>
      <c r="I25" s="12"/>
      <c r="J25" s="10" t="s">
        <v>224</v>
      </c>
      <c r="K25" s="19"/>
      <c r="L25" s="10" t="s">
        <v>224</v>
      </c>
      <c r="M25" s="10"/>
      <c r="N25" s="15" t="s">
        <v>224</v>
      </c>
    </row>
    <row r="26" spans="1:14" ht="19.5" customHeight="1">
      <c r="A26" s="24" t="s">
        <v>224</v>
      </c>
      <c r="B26" s="9"/>
      <c r="C26" s="10"/>
      <c r="D26" s="10"/>
      <c r="E26" s="12"/>
      <c r="F26" s="10" t="s">
        <v>224</v>
      </c>
      <c r="G26" s="10"/>
      <c r="H26" s="10" t="s">
        <v>224</v>
      </c>
      <c r="I26" s="12"/>
      <c r="J26" s="10" t="s">
        <v>224</v>
      </c>
      <c r="K26" s="19"/>
      <c r="L26" s="10" t="s">
        <v>224</v>
      </c>
      <c r="M26" s="10"/>
      <c r="N26" s="15" t="s">
        <v>224</v>
      </c>
    </row>
    <row r="27" spans="1:14" ht="19.5" customHeight="1">
      <c r="A27" s="24" t="s">
        <v>224</v>
      </c>
      <c r="B27" s="9"/>
      <c r="C27" s="10"/>
      <c r="D27" s="10"/>
      <c r="E27" s="12"/>
      <c r="F27" s="10" t="s">
        <v>224</v>
      </c>
      <c r="G27" s="10"/>
      <c r="H27" s="10" t="s">
        <v>224</v>
      </c>
      <c r="I27" s="12"/>
      <c r="J27" s="10" t="s">
        <v>224</v>
      </c>
      <c r="K27" s="19"/>
      <c r="L27" s="10" t="s">
        <v>224</v>
      </c>
      <c r="M27" s="10"/>
      <c r="N27" s="15" t="s">
        <v>224</v>
      </c>
    </row>
    <row r="28" spans="1:14" ht="19.5" customHeight="1">
      <c r="A28" s="24">
        <f>IF(B28="","",N28)</f>
      </c>
      <c r="B28" s="9"/>
      <c r="C28" s="10"/>
      <c r="D28" s="10"/>
      <c r="E28" s="12"/>
      <c r="F28" s="10">
        <f>IF($B28="","",_xlfn.RANK.AVG(E28,E:E,1))</f>
      </c>
      <c r="G28" s="10"/>
      <c r="H28" s="10">
        <f>IF($B28="","",_xlfn.RANK.AVG(G28,G:G,0))</f>
      </c>
      <c r="I28" s="12"/>
      <c r="J28" s="10">
        <f>IF($B28="","",_xlfn.RANK.AVG(I28,I:I,0))</f>
      </c>
      <c r="K28" s="19"/>
      <c r="L28" s="10">
        <f>IF($B28="","",_xlfn.RANK.AVG(K28,K:K,1))</f>
      </c>
      <c r="M28" s="10"/>
      <c r="N28" s="15">
        <f>IF($B28="","",_xlfn.RANK.EQ(M28,M:M,1))</f>
      </c>
    </row>
  </sheetData>
  <sheetProtection/>
  <mergeCells count="10">
    <mergeCell ref="A2:A3"/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 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U65</cp:lastModifiedBy>
  <cp:lastPrinted>2018-05-01T12:48:05Z</cp:lastPrinted>
  <dcterms:created xsi:type="dcterms:W3CDTF">2015-09-28T18:56:14Z</dcterms:created>
  <dcterms:modified xsi:type="dcterms:W3CDTF">2018-05-03T13:31:09Z</dcterms:modified>
  <cp:category/>
  <cp:version/>
  <cp:contentType/>
  <cp:contentStatus/>
</cp:coreProperties>
</file>