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kj\Desktop\Závody - dokumenty\Školní soutěže\2025\"/>
    </mc:Choice>
  </mc:AlternateContent>
  <xr:revisionPtr revIDLastSave="0" documentId="13_ncr:1_{273D4230-A035-4604-B260-807B679D92F6}" xr6:coauthVersionLast="47" xr6:coauthVersionMax="47" xr10:uidLastSave="{00000000-0000-0000-0000-000000000000}"/>
  <bookViews>
    <workbookView xWindow="-108" yWindow="-108" windowWidth="23256" windowHeight="13176" xr2:uid="{BE2C9D56-F33B-426D-B0B6-D2C3583656BF}"/>
  </bookViews>
  <sheets>
    <sheet name="Pořadí škol" sheetId="2" r:id="rId1"/>
    <sheet name="info o závodě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13" i="2"/>
  <c r="K6" i="2"/>
  <c r="K7" i="2"/>
  <c r="K8" i="2"/>
  <c r="K9" i="2"/>
  <c r="K10" i="2"/>
  <c r="K11" i="2"/>
  <c r="K5" i="2"/>
  <c r="L8" i="2" l="1"/>
  <c r="L5" i="2"/>
  <c r="L13" i="2"/>
  <c r="L11" i="2"/>
  <c r="L10" i="2"/>
  <c r="L12" i="2"/>
  <c r="L9" i="2"/>
  <c r="L7" i="2"/>
  <c r="L6" i="2"/>
</calcChain>
</file>

<file path=xl/sharedStrings.xml><?xml version="1.0" encoding="utf-8"?>
<sst xmlns="http://schemas.openxmlformats.org/spreadsheetml/2006/main" count="48" uniqueCount="40">
  <si>
    <t>Název školy</t>
  </si>
  <si>
    <t>Zkratka</t>
  </si>
  <si>
    <t>První</t>
  </si>
  <si>
    <t>Druhá</t>
  </si>
  <si>
    <t>Druhý</t>
  </si>
  <si>
    <t>Celkem</t>
  </si>
  <si>
    <t>Pořadí</t>
  </si>
  <si>
    <t>Dívky - mladší</t>
  </si>
  <si>
    <t>Dívky - starší</t>
  </si>
  <si>
    <t>Hoši - mladší</t>
  </si>
  <si>
    <t>Hoši - starší</t>
  </si>
  <si>
    <t>Atletický trojboj - pořadí škol</t>
  </si>
  <si>
    <t>ZŠ Nová Včelnice</t>
  </si>
  <si>
    <t>ZŠ Jarošov nad Nežárkou</t>
  </si>
  <si>
    <t>ZŠ Štítného J. Hradec</t>
  </si>
  <si>
    <t>ZŠ Jarošovská J. Hradec</t>
  </si>
  <si>
    <t>ZŠ Janderova J. Hradec</t>
  </si>
  <si>
    <t>NBYST</t>
  </si>
  <si>
    <t>JAROS</t>
  </si>
  <si>
    <t>1ZSJH</t>
  </si>
  <si>
    <t>3ZSJH</t>
  </si>
  <si>
    <t>Název</t>
  </si>
  <si>
    <t>Ředitel závodu</t>
  </si>
  <si>
    <t>Hlavní rozhodčí</t>
  </si>
  <si>
    <t>Časomíra</t>
  </si>
  <si>
    <t>Větroměr běhy</t>
  </si>
  <si>
    <t>Větroměr dálka</t>
  </si>
  <si>
    <t>Atletický trojboj ZŠ</t>
  </si>
  <si>
    <t>Otakar Kinšt</t>
  </si>
  <si>
    <t>František Lejtnar</t>
  </si>
  <si>
    <t>nepoužito</t>
  </si>
  <si>
    <t>Datum konání</t>
  </si>
  <si>
    <t>ZŠ Vajgar 592 J. Hradec</t>
  </si>
  <si>
    <t>ZŠ a MŠ Nová Bystřice</t>
  </si>
  <si>
    <t>ZŠ Strmilov</t>
  </si>
  <si>
    <t>ZŠ Vajgar 692 J. Hradec</t>
  </si>
  <si>
    <t>VCELNI</t>
  </si>
  <si>
    <t>4ZSJH</t>
  </si>
  <si>
    <t>STRMIL</t>
  </si>
  <si>
    <t>5ZSJH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</si>
</sst>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DAD3-AE20-49F5-84EB-C69C2AAEA278}">
  <sheetPr>
    <pageSetUpPr fitToPage="1"/>
  </sheetPr>
  <dimension ref="A1:L14"/>
  <sheetViews>
    <sheetView tabSelected="1" workbookViewId="0">
      <selection activeCell="A5" sqref="A5"/>
    </sheetView>
  </sheetViews>
  <sheetFormatPr defaultRowHeight="14.4" x14ac:dyDescent="0.3"/>
  <cols>
    <col min="1" max="1" width="33.33203125" customWidth="1"/>
    <col min="2" max="2" width="10.77734375" customWidth="1"/>
    <col min="3" max="12" width="11.33203125" customWidth="1"/>
  </cols>
  <sheetData>
    <row r="1" spans="1:12" x14ac:dyDescent="0.3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" thickBo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.600000000000001" thickBot="1" x14ac:dyDescent="0.35">
      <c r="A3" s="14" t="s">
        <v>0</v>
      </c>
      <c r="B3" s="14" t="s">
        <v>1</v>
      </c>
      <c r="C3" s="15" t="s">
        <v>7</v>
      </c>
      <c r="D3" s="16"/>
      <c r="E3" s="15" t="s">
        <v>8</v>
      </c>
      <c r="F3" s="17"/>
      <c r="G3" s="10" t="s">
        <v>9</v>
      </c>
      <c r="H3" s="18"/>
      <c r="I3" s="10" t="s">
        <v>10</v>
      </c>
      <c r="J3" s="11"/>
      <c r="K3" s="14" t="s">
        <v>5</v>
      </c>
      <c r="L3" s="14" t="s">
        <v>6</v>
      </c>
    </row>
    <row r="4" spans="1:12" ht="18.600000000000001" thickBot="1" x14ac:dyDescent="0.35">
      <c r="A4" s="14"/>
      <c r="B4" s="14"/>
      <c r="C4" s="1" t="s">
        <v>2</v>
      </c>
      <c r="D4" s="2" t="s">
        <v>3</v>
      </c>
      <c r="E4" s="1" t="s">
        <v>2</v>
      </c>
      <c r="F4" s="2" t="s">
        <v>3</v>
      </c>
      <c r="G4" s="1" t="s">
        <v>2</v>
      </c>
      <c r="H4" s="9" t="s">
        <v>4</v>
      </c>
      <c r="I4" s="1" t="s">
        <v>2</v>
      </c>
      <c r="J4" s="9" t="s">
        <v>4</v>
      </c>
      <c r="K4" s="14"/>
      <c r="L4" s="14"/>
    </row>
    <row r="5" spans="1:12" ht="18" x14ac:dyDescent="0.3">
      <c r="A5" s="6" t="s">
        <v>16</v>
      </c>
      <c r="B5" s="3" t="s">
        <v>20</v>
      </c>
      <c r="C5" s="3">
        <v>43</v>
      </c>
      <c r="D5" s="3">
        <v>33</v>
      </c>
      <c r="E5" s="3">
        <v>35</v>
      </c>
      <c r="F5" s="3">
        <v>31</v>
      </c>
      <c r="G5" s="3">
        <v>37</v>
      </c>
      <c r="H5" s="3">
        <v>19</v>
      </c>
      <c r="I5" s="3">
        <v>36</v>
      </c>
      <c r="J5" s="3">
        <v>12</v>
      </c>
      <c r="K5" s="26">
        <f>C5+D5+E5+F5+G5+H5+I5+J5</f>
        <v>246</v>
      </c>
      <c r="L5" s="31">
        <f>RANK(K5,$K$5:$K$13,0)</f>
        <v>4</v>
      </c>
    </row>
    <row r="6" spans="1:12" ht="18" x14ac:dyDescent="0.3">
      <c r="A6" s="7" t="s">
        <v>12</v>
      </c>
      <c r="B6" s="4" t="s">
        <v>36</v>
      </c>
      <c r="C6" s="4">
        <v>41</v>
      </c>
      <c r="D6" s="4">
        <v>32</v>
      </c>
      <c r="E6" s="4">
        <v>36</v>
      </c>
      <c r="F6" s="4">
        <v>35</v>
      </c>
      <c r="G6" s="4">
        <v>42</v>
      </c>
      <c r="H6" s="4">
        <v>27</v>
      </c>
      <c r="I6" s="4">
        <v>34</v>
      </c>
      <c r="J6" s="4">
        <v>4</v>
      </c>
      <c r="K6" s="27">
        <f t="shared" ref="K6:K13" si="0">C6+D6+E6+F6+G6+H6+I6+J6</f>
        <v>251</v>
      </c>
      <c r="L6" s="36">
        <f t="shared" ref="L6:L13" si="1">RANK(K6,$K$5:$K$13,0)</f>
        <v>3</v>
      </c>
    </row>
    <row r="7" spans="1:12" ht="18" x14ac:dyDescent="0.3">
      <c r="A7" s="8" t="s">
        <v>32</v>
      </c>
      <c r="B7" s="5" t="s">
        <v>37</v>
      </c>
      <c r="C7" s="5">
        <v>26</v>
      </c>
      <c r="D7" s="5">
        <v>24</v>
      </c>
      <c r="E7" s="5">
        <v>43</v>
      </c>
      <c r="F7" s="5">
        <v>14</v>
      </c>
      <c r="G7" s="5">
        <v>35</v>
      </c>
      <c r="H7" s="5">
        <v>26</v>
      </c>
      <c r="I7" s="5">
        <v>31</v>
      </c>
      <c r="J7" s="5">
        <v>22</v>
      </c>
      <c r="K7" s="28">
        <f t="shared" si="0"/>
        <v>221</v>
      </c>
      <c r="L7" s="32">
        <f t="shared" si="1"/>
        <v>5</v>
      </c>
    </row>
    <row r="8" spans="1:12" ht="18" x14ac:dyDescent="0.3">
      <c r="A8" s="7" t="s">
        <v>13</v>
      </c>
      <c r="B8" s="4" t="s">
        <v>18</v>
      </c>
      <c r="C8" s="4">
        <v>28</v>
      </c>
      <c r="D8" s="4">
        <v>16</v>
      </c>
      <c r="E8" s="4">
        <v>10</v>
      </c>
      <c r="F8" s="4">
        <v>5</v>
      </c>
      <c r="G8" s="4">
        <v>51</v>
      </c>
      <c r="H8" s="4">
        <v>22</v>
      </c>
      <c r="I8" s="4">
        <v>50</v>
      </c>
      <c r="J8" s="4">
        <v>24</v>
      </c>
      <c r="K8" s="27">
        <f t="shared" si="0"/>
        <v>206</v>
      </c>
      <c r="L8" s="36">
        <f t="shared" si="1"/>
        <v>6</v>
      </c>
    </row>
    <row r="9" spans="1:12" ht="18" x14ac:dyDescent="0.3">
      <c r="A9" s="8" t="s">
        <v>33</v>
      </c>
      <c r="B9" s="5" t="s">
        <v>17</v>
      </c>
      <c r="C9" s="5">
        <v>46</v>
      </c>
      <c r="D9" s="5">
        <v>38</v>
      </c>
      <c r="E9" s="5">
        <v>45</v>
      </c>
      <c r="F9" s="5">
        <v>42</v>
      </c>
      <c r="G9" s="5">
        <v>49</v>
      </c>
      <c r="H9" s="5">
        <v>42</v>
      </c>
      <c r="I9" s="5">
        <v>48</v>
      </c>
      <c r="J9" s="5">
        <v>39</v>
      </c>
      <c r="K9" s="28">
        <f t="shared" si="0"/>
        <v>349</v>
      </c>
      <c r="L9" s="32">
        <f t="shared" si="1"/>
        <v>1</v>
      </c>
    </row>
    <row r="10" spans="1:12" ht="18" x14ac:dyDescent="0.3">
      <c r="A10" s="7" t="s">
        <v>34</v>
      </c>
      <c r="B10" s="4" t="s">
        <v>38</v>
      </c>
      <c r="C10" s="4">
        <v>48</v>
      </c>
      <c r="D10" s="4">
        <v>28</v>
      </c>
      <c r="E10" s="4">
        <v>22</v>
      </c>
      <c r="F10" s="4">
        <v>18</v>
      </c>
      <c r="G10" s="4">
        <v>11</v>
      </c>
      <c r="H10" s="4">
        <v>3</v>
      </c>
      <c r="I10" s="4">
        <v>30</v>
      </c>
      <c r="J10" s="4">
        <v>27</v>
      </c>
      <c r="K10" s="27">
        <f t="shared" si="0"/>
        <v>187</v>
      </c>
      <c r="L10" s="36">
        <f t="shared" si="1"/>
        <v>7</v>
      </c>
    </row>
    <row r="11" spans="1:12" ht="18" x14ac:dyDescent="0.3">
      <c r="A11" s="21" t="s">
        <v>15</v>
      </c>
      <c r="B11" s="22" t="s">
        <v>20</v>
      </c>
      <c r="C11" s="22">
        <v>23</v>
      </c>
      <c r="D11" s="22">
        <v>22</v>
      </c>
      <c r="E11" s="22">
        <v>48</v>
      </c>
      <c r="F11" s="22">
        <v>44</v>
      </c>
      <c r="G11" s="22">
        <v>27</v>
      </c>
      <c r="H11" s="22">
        <v>24</v>
      </c>
      <c r="I11" s="22">
        <v>39</v>
      </c>
      <c r="J11" s="22">
        <v>32</v>
      </c>
      <c r="K11" s="29">
        <f t="shared" si="0"/>
        <v>259</v>
      </c>
      <c r="L11" s="32">
        <f t="shared" si="1"/>
        <v>2</v>
      </c>
    </row>
    <row r="12" spans="1:12" ht="18" x14ac:dyDescent="0.3">
      <c r="A12" s="23" t="s">
        <v>14</v>
      </c>
      <c r="B12" s="20" t="s">
        <v>19</v>
      </c>
      <c r="C12" s="20">
        <v>20</v>
      </c>
      <c r="D12" s="20">
        <v>19</v>
      </c>
      <c r="E12" s="20">
        <v>31</v>
      </c>
      <c r="F12" s="20">
        <v>23</v>
      </c>
      <c r="G12" s="20">
        <v>24</v>
      </c>
      <c r="H12" s="20">
        <v>13</v>
      </c>
      <c r="I12" s="20">
        <v>26</v>
      </c>
      <c r="J12" s="20">
        <v>9</v>
      </c>
      <c r="K12" s="34">
        <f t="shared" si="0"/>
        <v>165</v>
      </c>
      <c r="L12" s="35">
        <f t="shared" si="1"/>
        <v>9</v>
      </c>
    </row>
    <row r="13" spans="1:12" ht="18.600000000000001" thickBot="1" x14ac:dyDescent="0.35">
      <c r="A13" s="24" t="s">
        <v>35</v>
      </c>
      <c r="B13" s="25" t="s">
        <v>39</v>
      </c>
      <c r="C13" s="25">
        <v>21</v>
      </c>
      <c r="D13" s="25">
        <v>7</v>
      </c>
      <c r="E13" s="25">
        <v>26</v>
      </c>
      <c r="F13" s="25">
        <v>8</v>
      </c>
      <c r="G13" s="25">
        <v>33</v>
      </c>
      <c r="H13" s="25">
        <v>32</v>
      </c>
      <c r="I13" s="25">
        <v>40</v>
      </c>
      <c r="J13" s="25">
        <v>12</v>
      </c>
      <c r="K13" s="30">
        <f t="shared" si="0"/>
        <v>179</v>
      </c>
      <c r="L13" s="33">
        <f t="shared" si="1"/>
        <v>8</v>
      </c>
    </row>
    <row r="14" spans="1:12" ht="15" thickTop="1" x14ac:dyDescent="0.3"/>
  </sheetData>
  <mergeCells count="9">
    <mergeCell ref="I3:J3"/>
    <mergeCell ref="A1:L2"/>
    <mergeCell ref="A3:A4"/>
    <mergeCell ref="B3:B4"/>
    <mergeCell ref="C3:D3"/>
    <mergeCell ref="E3:F3"/>
    <mergeCell ref="K3:K4"/>
    <mergeCell ref="L3:L4"/>
    <mergeCell ref="G3:H3"/>
  </mergeCells>
  <conditionalFormatting sqref="L5:L13">
    <cfRule type="duplicateValues" dxfId="0" priority="1"/>
  </conditionalFormatting>
  <pageMargins left="0.7" right="0.7" top="0.78740157499999996" bottom="0.78740157499999996" header="0.3" footer="0.3"/>
  <pageSetup paperSize="9" scale="8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615B-9E74-4A37-81CC-A8B146E0F3AE}">
  <dimension ref="B3:C9"/>
  <sheetViews>
    <sheetView workbookViewId="0">
      <selection activeCell="B10" sqref="B10"/>
    </sheetView>
  </sheetViews>
  <sheetFormatPr defaultRowHeight="14.4" x14ac:dyDescent="0.3"/>
  <cols>
    <col min="2" max="2" width="14.88671875" customWidth="1"/>
    <col min="3" max="3" width="33.5546875" customWidth="1"/>
  </cols>
  <sheetData>
    <row r="3" spans="2:3" x14ac:dyDescent="0.3">
      <c r="B3" t="s">
        <v>21</v>
      </c>
      <c r="C3" t="s">
        <v>27</v>
      </c>
    </row>
    <row r="4" spans="2:3" x14ac:dyDescent="0.3">
      <c r="B4" t="s">
        <v>31</v>
      </c>
      <c r="C4" s="19">
        <v>45813</v>
      </c>
    </row>
    <row r="5" spans="2:3" x14ac:dyDescent="0.3">
      <c r="B5" t="s">
        <v>22</v>
      </c>
      <c r="C5" t="s">
        <v>28</v>
      </c>
    </row>
    <row r="6" spans="2:3" x14ac:dyDescent="0.3">
      <c r="B6" t="s">
        <v>23</v>
      </c>
      <c r="C6" t="s">
        <v>29</v>
      </c>
    </row>
    <row r="7" spans="2:3" x14ac:dyDescent="0.3">
      <c r="B7" t="s">
        <v>24</v>
      </c>
      <c r="C7" t="s">
        <v>30</v>
      </c>
    </row>
    <row r="8" spans="2:3" x14ac:dyDescent="0.3">
      <c r="B8" t="s">
        <v>25</v>
      </c>
      <c r="C8" t="s">
        <v>30</v>
      </c>
    </row>
    <row r="9" spans="2:3" x14ac:dyDescent="0.3">
      <c r="B9" t="s">
        <v>26</v>
      </c>
      <c r="C9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Pořadí škol</vt:lpstr>
      <vt:lpstr>info o závodě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2025-06-05T09:27:31Z</cp:lastPrinted>
  <dcterms:created xsi:type="dcterms:W3CDTF">2024-05-31T20:14:19Z</dcterms:created>
  <dcterms:modified xsi:type="dcterms:W3CDTF">2025-06-05T09:27:37Z</dcterms:modified>
</cp:coreProperties>
</file>